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codeName="ThisWorkbook" defaultThemeVersion="166925"/>
  <mc:AlternateContent xmlns:mc="http://schemas.openxmlformats.org/markup-compatibility/2006">
    <mc:Choice Requires="x15">
      <x15ac:absPath xmlns:x15ac="http://schemas.microsoft.com/office/spreadsheetml/2010/11/ac" url="C:\Users\ts-masaya.shohata\Box\【Biz-EC】購買プラットフォーム設立PJ\CS-Cart利用PoC\"/>
    </mc:Choice>
  </mc:AlternateContent>
  <xr:revisionPtr revIDLastSave="2" documentId="13_ncr:1_{3F15FF06-CC25-44FE-8B22-82E79E10410C}" xr6:coauthVersionLast="47" xr6:coauthVersionMax="47" xr10:uidLastSave="{F034D47C-A8F2-4432-A05E-17FF59C97E18}"/>
  <bookViews>
    <workbookView xWindow="-110" yWindow="-110" windowWidth="19420" windowHeight="11500" firstSheet="2" activeTab="2" xr2:uid="{50AB6472-36DF-402A-9F67-DFB75C2E297B}"/>
  </bookViews>
  <sheets>
    <sheet name="引継ぎ" sheetId="1" r:id="rId1"/>
    <sheet name="契約・支払" sheetId="5" r:id="rId2"/>
    <sheet name="アカウント等" sheetId="8" r:id="rId3"/>
    <sheet name="業務設計時の共有事項" sheetId="7" r:id="rId4"/>
    <sheet name="Ph1.0優先順位確認(所畑)" sheetId="9" r:id="rId5"/>
    <sheet name="Ph1.5優先順位確認(所畑)" sheetId="11" r:id="rId6"/>
    <sheet name="プルダウン設定" sheetId="10" r:id="rId7"/>
  </sheets>
  <definedNames>
    <definedName name="_xlnm._FilterDatabase" localSheetId="4" hidden="1">'Ph1.0優先順位確認(所畑)'!$B$4:$AG$110</definedName>
    <definedName name="_xlnm._FilterDatabase" localSheetId="5" hidden="1">'Ph1.5優先順位確認(所畑)'!$B$4:$AG$110</definedName>
    <definedName name="_xlnm._FilterDatabase" localSheetId="0" hidden="1">引継ぎ!$B$4:$V$117</definedName>
    <definedName name="_xlnm._FilterDatabase" localSheetId="1" hidden="1">契約・支払!$B$5:$N$5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8" l="1"/>
  <c r="B10" i="8"/>
  <c r="B14" i="8"/>
  <c r="B110" i="11" l="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44" i="1"/>
  <c r="B85" i="1"/>
  <c r="B18" i="7"/>
  <c r="B17" i="7"/>
  <c r="B8" i="7"/>
  <c r="B9" i="7"/>
  <c r="B13" i="7" l="1"/>
  <c r="B15" i="8" l="1"/>
  <c r="B25" i="1"/>
  <c r="B37" i="8"/>
  <c r="B36" i="8"/>
  <c r="B35" i="8"/>
  <c r="B34" i="8"/>
  <c r="B33" i="8"/>
  <c r="B32" i="8"/>
  <c r="B31" i="8"/>
  <c r="B30" i="8"/>
  <c r="B29" i="8"/>
  <c r="B28" i="8"/>
  <c r="B27" i="8"/>
  <c r="B26" i="8"/>
  <c r="B25" i="8"/>
  <c r="B24" i="8"/>
  <c r="B23" i="8"/>
  <c r="B22" i="8"/>
  <c r="B21" i="8"/>
  <c r="B20" i="8"/>
  <c r="B19" i="8"/>
  <c r="B18" i="8"/>
  <c r="B16" i="8"/>
  <c r="B13" i="8"/>
  <c r="B12" i="8"/>
  <c r="B11" i="8"/>
  <c r="B9" i="8"/>
  <c r="B8" i="8"/>
  <c r="B7" i="8"/>
  <c r="B6" i="8"/>
  <c r="B5" i="8"/>
  <c r="B38" i="7" l="1"/>
  <c r="B37" i="7"/>
  <c r="B36" i="7"/>
  <c r="B35" i="7"/>
  <c r="B34" i="7"/>
  <c r="B33" i="7"/>
  <c r="B32" i="7"/>
  <c r="B31" i="7"/>
  <c r="B30" i="7"/>
  <c r="B29" i="7"/>
  <c r="B28" i="7"/>
  <c r="B27" i="7"/>
  <c r="B26" i="7"/>
  <c r="B25" i="7"/>
  <c r="B24" i="7"/>
  <c r="B23" i="7"/>
  <c r="B22" i="7"/>
  <c r="B21" i="7"/>
  <c r="B20" i="7"/>
  <c r="B19" i="7"/>
  <c r="B16" i="7"/>
  <c r="B15" i="7"/>
  <c r="B14" i="7"/>
  <c r="B12" i="7"/>
  <c r="B11" i="7"/>
  <c r="B10" i="7"/>
  <c r="B7" i="7"/>
  <c r="B6" i="7"/>
  <c r="B5" i="7"/>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0" i="5"/>
  <c r="B11" i="5"/>
  <c r="B8" i="5"/>
  <c r="B7" i="5"/>
  <c r="B12" i="5"/>
  <c r="B9" i="5"/>
  <c r="B6" i="5"/>
  <c r="B7" i="1"/>
  <c r="B8" i="1"/>
  <c r="B9" i="1"/>
  <c r="B10" i="1"/>
  <c r="B11" i="1"/>
  <c r="B12" i="1"/>
  <c r="B13" i="1"/>
  <c r="B14" i="1"/>
  <c r="B15" i="1"/>
  <c r="B16" i="1"/>
  <c r="B17" i="1"/>
  <c r="B18" i="1"/>
  <c r="B19" i="1"/>
  <c r="B20" i="1"/>
  <c r="B64" i="1"/>
  <c r="B21" i="1"/>
  <c r="B22" i="1"/>
  <c r="B23" i="1"/>
  <c r="B24" i="1"/>
  <c r="B26" i="1"/>
  <c r="B27" i="1"/>
  <c r="B28" i="1"/>
  <c r="B29" i="1"/>
  <c r="B30" i="1"/>
  <c r="B31" i="1"/>
  <c r="B54" i="1"/>
  <c r="B55" i="1"/>
  <c r="B57" i="1"/>
  <c r="B58" i="1"/>
  <c r="B59" i="1"/>
  <c r="B65" i="1"/>
  <c r="B66" i="1"/>
  <c r="B67" i="1"/>
  <c r="B68" i="1"/>
  <c r="B69" i="1"/>
  <c r="B70" i="1"/>
  <c r="B71" i="1"/>
  <c r="B72" i="1"/>
  <c r="B73" i="1"/>
  <c r="B74" i="1"/>
  <c r="B75" i="1"/>
  <c r="B76" i="1"/>
  <c r="B77" i="1"/>
  <c r="B78" i="1"/>
  <c r="B79" i="1"/>
  <c r="B80" i="1"/>
  <c r="B63" i="1"/>
  <c r="B82" i="1"/>
  <c r="B83" i="1"/>
  <c r="B84" i="1"/>
  <c r="B86" i="1"/>
  <c r="B87" i="1"/>
  <c r="B36" i="1"/>
  <c r="B35" i="1"/>
  <c r="B38" i="1"/>
  <c r="B39" i="1"/>
  <c r="B40" i="1"/>
  <c r="B32" i="1"/>
  <c r="B52" i="1"/>
  <c r="B53" i="1"/>
  <c r="B60" i="1"/>
  <c r="B61" i="1"/>
  <c r="B62" i="1"/>
  <c r="B33" i="1"/>
  <c r="B34" i="1"/>
  <c r="B37" i="1"/>
  <c r="B41" i="1"/>
  <c r="B42" i="1"/>
  <c r="B88" i="1"/>
  <c r="B43" i="1"/>
  <c r="B45" i="1"/>
  <c r="B46" i="1"/>
  <c r="B47" i="1"/>
  <c r="B48" i="1"/>
  <c r="B49" i="1"/>
  <c r="B50" i="1"/>
  <c r="B51" i="1"/>
  <c r="B81" i="1"/>
  <c r="B89" i="1"/>
  <c r="B90" i="1"/>
  <c r="B91" i="1"/>
  <c r="B92" i="1"/>
  <c r="B93" i="1"/>
  <c r="B94" i="1"/>
  <c r="B95" i="1"/>
  <c r="B96" i="1"/>
  <c r="B100" i="1"/>
  <c r="B101" i="1"/>
  <c r="B102" i="1"/>
  <c r="B103" i="1"/>
  <c r="B104" i="1"/>
  <c r="B105" i="1"/>
  <c r="B106" i="1"/>
  <c r="B107" i="1"/>
  <c r="B108" i="1"/>
  <c r="B109" i="1"/>
  <c r="B110" i="1"/>
  <c r="B111" i="1"/>
  <c r="B112" i="1"/>
  <c r="B113" i="1"/>
  <c r="B114" i="1"/>
  <c r="B115" i="1"/>
  <c r="B116" i="1"/>
  <c r="B117" i="1"/>
  <c r="B6" i="1"/>
</calcChain>
</file>

<file path=xl/sharedStrings.xml><?xml version="1.0" encoding="utf-8"?>
<sst xmlns="http://schemas.openxmlformats.org/spreadsheetml/2006/main" count="4310" uniqueCount="638">
  <si>
    <t>Ph1：楽天ステイのみ</t>
    <rPh sb="4" eb="6">
      <t>ラクテン</t>
    </rPh>
    <phoneticPr fontId="2"/>
  </si>
  <si>
    <t>Ph1.5：ステイ横展開、その他バイヤー</t>
    <rPh sb="9" eb="10">
      <t>ヨコ</t>
    </rPh>
    <rPh sb="10" eb="12">
      <t>テンカイ</t>
    </rPh>
    <rPh sb="15" eb="16">
      <t>タ</t>
    </rPh>
    <phoneticPr fontId="2"/>
  </si>
  <si>
    <t>Ph2：追加開発</t>
    <rPh sb="4" eb="8">
      <t>ツイカカイハツ</t>
    </rPh>
    <phoneticPr fontId="2"/>
  </si>
  <si>
    <t>No</t>
    <phoneticPr fontId="2"/>
  </si>
  <si>
    <t>関連WBS</t>
    <rPh sb="0" eb="2">
      <t>カンレン</t>
    </rPh>
    <phoneticPr fontId="2"/>
  </si>
  <si>
    <t>分類</t>
    <rPh sb="0" eb="2">
      <t>ブンルイ</t>
    </rPh>
    <phoneticPr fontId="2"/>
  </si>
  <si>
    <t>カテゴリ</t>
    <rPh sb="0" eb="2">
      <t>ウンヨウ</t>
    </rPh>
    <phoneticPr fontId="2"/>
  </si>
  <si>
    <t>CS-Cart
標準機能</t>
    <rPh sb="8" eb="12">
      <t>ヒョウジュンキノウ</t>
    </rPh>
    <phoneticPr fontId="2"/>
  </si>
  <si>
    <t>CS-Cart
カスタマイズ</t>
    <phoneticPr fontId="2"/>
  </si>
  <si>
    <t>その他</t>
    <rPh sb="2" eb="3">
      <t>タ</t>
    </rPh>
    <phoneticPr fontId="2"/>
  </si>
  <si>
    <t>概要</t>
    <rPh sb="0" eb="2">
      <t>ガイヨウ</t>
    </rPh>
    <phoneticPr fontId="2"/>
  </si>
  <si>
    <t>詳細・対応状況</t>
    <rPh sb="0" eb="2">
      <t>ショウサイ</t>
    </rPh>
    <rPh sb="3" eb="7">
      <t>タイオウジョウキョウ</t>
    </rPh>
    <phoneticPr fontId="2"/>
  </si>
  <si>
    <t>記入日付</t>
    <phoneticPr fontId="2"/>
  </si>
  <si>
    <t>ステータス</t>
    <phoneticPr fontId="2"/>
  </si>
  <si>
    <t>優先度</t>
    <rPh sb="0" eb="3">
      <t>ユウセンド</t>
    </rPh>
    <phoneticPr fontId="2"/>
  </si>
  <si>
    <t>担当</t>
    <phoneticPr fontId="2"/>
  </si>
  <si>
    <t>記入完了</t>
    <rPh sb="0" eb="4">
      <t>キニュウカンリョウ</t>
    </rPh>
    <phoneticPr fontId="2"/>
  </si>
  <si>
    <t>引継ぎ先</t>
    <rPh sb="0" eb="2">
      <t>ヒキツ</t>
    </rPh>
    <rPh sb="3" eb="4">
      <t>サキ</t>
    </rPh>
    <phoneticPr fontId="2"/>
  </si>
  <si>
    <t>確認</t>
    <rPh sb="0" eb="2">
      <t>カクニン</t>
    </rPh>
    <phoneticPr fontId="2"/>
  </si>
  <si>
    <t>対応フェーズ</t>
    <rPh sb="0" eb="2">
      <t>タイオウ</t>
    </rPh>
    <phoneticPr fontId="2"/>
  </si>
  <si>
    <t>関連リンク①</t>
    <rPh sb="0" eb="2">
      <t>カンレン</t>
    </rPh>
    <phoneticPr fontId="2"/>
  </si>
  <si>
    <t>関連リンク②</t>
    <rPh sb="0" eb="2">
      <t>カンレン</t>
    </rPh>
    <phoneticPr fontId="2"/>
  </si>
  <si>
    <t>関連リンク③</t>
    <rPh sb="0" eb="2">
      <t>カンレン</t>
    </rPh>
    <phoneticPr fontId="2"/>
  </si>
  <si>
    <t>関連リンク④</t>
    <rPh sb="0" eb="2">
      <t>カンレン</t>
    </rPh>
    <phoneticPr fontId="2"/>
  </si>
  <si>
    <t>バイヤー側画面</t>
    <rPh sb="4" eb="7">
      <t>ガワガメン</t>
    </rPh>
    <phoneticPr fontId="2"/>
  </si>
  <si>
    <t>注文確認画面</t>
    <rPh sb="0" eb="6">
      <t>チュウモンカクニンガメン</t>
    </rPh>
    <phoneticPr fontId="2"/>
  </si>
  <si>
    <t>クレジットカードの利用会社
ロゴ使用する、6社のカード会社明記する</t>
    <rPh sb="16" eb="18">
      <t>シヨウ</t>
    </rPh>
    <rPh sb="22" eb="23">
      <t>シャ</t>
    </rPh>
    <rPh sb="27" eb="29">
      <t>ガイシャ</t>
    </rPh>
    <rPh sb="29" eb="31">
      <t>メイキ</t>
    </rPh>
    <phoneticPr fontId="2"/>
  </si>
  <si>
    <t>7/2　対応済み</t>
    <rPh sb="4" eb="7">
      <t>タイオウズ</t>
    </rPh>
    <phoneticPr fontId="2"/>
  </si>
  <si>
    <t>完了</t>
    <rPh sb="0" eb="2">
      <t>カンリョウ</t>
    </rPh>
    <phoneticPr fontId="2"/>
  </si>
  <si>
    <t>中</t>
    <rPh sb="0" eb="1">
      <t>チュウ</t>
    </rPh>
    <phoneticPr fontId="2"/>
  </si>
  <si>
    <t>森口</t>
    <rPh sb="0" eb="2">
      <t>モリグチ</t>
    </rPh>
    <phoneticPr fontId="2"/>
  </si>
  <si>
    <t>ー</t>
    <phoneticPr fontId="2"/>
  </si>
  <si>
    <t>Ph1</t>
    <phoneticPr fontId="2"/>
  </si>
  <si>
    <t>承認者を設定していない新規ユーザも承認待ちステータスになっている</t>
    <rPh sb="0" eb="3">
      <t>ショウニンシャ</t>
    </rPh>
    <rPh sb="4" eb="6">
      <t>セッテイ</t>
    </rPh>
    <rPh sb="11" eb="13">
      <t>シンキ</t>
    </rPh>
    <rPh sb="17" eb="20">
      <t>ショウニンマ</t>
    </rPh>
    <phoneticPr fontId="2"/>
  </si>
  <si>
    <t>7/3　RS社に問合せ実施し解消済み</t>
    <rPh sb="6" eb="7">
      <t>シャ</t>
    </rPh>
    <rPh sb="8" eb="10">
      <t>トイアワ</t>
    </rPh>
    <rPh sb="11" eb="13">
      <t>ジッシ</t>
    </rPh>
    <rPh sb="14" eb="17">
      <t>カイショウズ</t>
    </rPh>
    <phoneticPr fontId="2"/>
  </si>
  <si>
    <t>高</t>
    <rPh sb="0" eb="1">
      <t>コウ</t>
    </rPh>
    <phoneticPr fontId="2"/>
  </si>
  <si>
    <t>MFKの掛け払いについてのエラーメッセージがどの場合に表示されているのか（MFKのUATで確認）</t>
    <rPh sb="4" eb="5">
      <t>カ</t>
    </rPh>
    <rPh sb="6" eb="7">
      <t>バラ</t>
    </rPh>
    <rPh sb="24" eb="26">
      <t>バアイ</t>
    </rPh>
    <rPh sb="27" eb="29">
      <t>ヒョウジ</t>
    </rPh>
    <rPh sb="45" eb="47">
      <t>カクニン</t>
    </rPh>
    <phoneticPr fontId="2"/>
  </si>
  <si>
    <t>7/9　MFKのUATで別途確認のため課題としては完了とする</t>
    <rPh sb="12" eb="14">
      <t>ベット</t>
    </rPh>
    <rPh sb="14" eb="16">
      <t>カクニン</t>
    </rPh>
    <rPh sb="19" eb="21">
      <t>カダイ</t>
    </rPh>
    <rPh sb="25" eb="27">
      <t>カンリョウ</t>
    </rPh>
    <phoneticPr fontId="2"/>
  </si>
  <si>
    <t>お気に入り</t>
    <rPh sb="1" eb="2">
      <t>キ</t>
    </rPh>
    <rPh sb="3" eb="4">
      <t>イ</t>
    </rPh>
    <phoneticPr fontId="2"/>
  </si>
  <si>
    <t>ほしいもの→お気に入りに変更</t>
    <rPh sb="7" eb="8">
      <t>キ</t>
    </rPh>
    <rPh sb="9" eb="10">
      <t>イ</t>
    </rPh>
    <rPh sb="12" eb="14">
      <t>ヘンコウ</t>
    </rPh>
    <phoneticPr fontId="2"/>
  </si>
  <si>
    <t>7/2　対応済み</t>
    <phoneticPr fontId="2"/>
  </si>
  <si>
    <t>会社概要</t>
    <rPh sb="0" eb="4">
      <t>カイシャガイヨウ</t>
    </rPh>
    <phoneticPr fontId="2"/>
  </si>
  <si>
    <t>会社概要はページではなくリンクに修正</t>
    <rPh sb="0" eb="4">
      <t>カイシャガイヨウ</t>
    </rPh>
    <rPh sb="16" eb="18">
      <t>シュウセイ</t>
    </rPh>
    <phoneticPr fontId="2"/>
  </si>
  <si>
    <t>会員登録</t>
    <rPh sb="0" eb="4">
      <t>カイイントウロク</t>
    </rPh>
    <phoneticPr fontId="2"/>
  </si>
  <si>
    <t>法人名もしくは屋号「ない場合は、なしをご記入ください」を削除</t>
    <phoneticPr fontId="2"/>
  </si>
  <si>
    <t>Ph1</t>
  </si>
  <si>
    <t>法人名もしくは屋号掛け払いを希望の下に移動
クレジットカード払いのユーザは法人名等の情報を取得できなくても構わない。</t>
    <rPh sb="30" eb="31">
      <t>バラ</t>
    </rPh>
    <rPh sb="37" eb="40">
      <t>ホウジンメイ</t>
    </rPh>
    <rPh sb="40" eb="41">
      <t>トウ</t>
    </rPh>
    <rPh sb="42" eb="44">
      <t>ジョウホウ</t>
    </rPh>
    <rPh sb="45" eb="47">
      <t>シュトク</t>
    </rPh>
    <rPh sb="53" eb="54">
      <t>カマ</t>
    </rPh>
    <phoneticPr fontId="2"/>
  </si>
  <si>
    <t>バイヤー側画面</t>
    <phoneticPr fontId="2"/>
  </si>
  <si>
    <t>企業で登録した楽天ポイント口座番号を、法人又は個人事業主（様）名で登録した楽天ポイント口座番号に変更</t>
  </si>
  <si>
    <t>バックエンド</t>
    <phoneticPr fontId="2"/>
  </si>
  <si>
    <t>非課税商品</t>
    <rPh sb="0" eb="5">
      <t>ヒカゼイショウヒン</t>
    </rPh>
    <phoneticPr fontId="2"/>
  </si>
  <si>
    <t>カウネットとアスクル調査。非課税商品は内訳に乗らない旨記載。</t>
    <rPh sb="10" eb="12">
      <t>チョウサ</t>
    </rPh>
    <rPh sb="13" eb="18">
      <t>ヒカゼイショウヒン</t>
    </rPh>
    <rPh sb="19" eb="21">
      <t>ウチワケ</t>
    </rPh>
    <rPh sb="22" eb="23">
      <t>ノ</t>
    </rPh>
    <rPh sb="26" eb="29">
      <t>ムネキサイ</t>
    </rPh>
    <phoneticPr fontId="6"/>
  </si>
  <si>
    <t>非課税商品の表示についてRS社対応として決着</t>
    <rPh sb="0" eb="5">
      <t>ヒカゼイショウヒン</t>
    </rPh>
    <rPh sb="6" eb="8">
      <t>ヒョウジ</t>
    </rPh>
    <rPh sb="14" eb="15">
      <t>シャ</t>
    </rPh>
    <rPh sb="15" eb="17">
      <t>タイオウ</t>
    </rPh>
    <rPh sb="20" eb="22">
      <t>ケッチャク</t>
    </rPh>
    <phoneticPr fontId="2"/>
  </si>
  <si>
    <t>個人情報同意のチェックボックスを削除できるか、確認</t>
    <rPh sb="0" eb="6">
      <t>コジンジョウホウドウイ</t>
    </rPh>
    <rPh sb="16" eb="18">
      <t>サクジョ</t>
    </rPh>
    <rPh sb="23" eb="25">
      <t>カクニン</t>
    </rPh>
    <phoneticPr fontId="2"/>
  </si>
  <si>
    <t>7/19　対応済み
以下の文言とする。
※項目自体をなくす場合は、アドオン「GDPR Compliance (EU) (英語)」を無効化とする。</t>
  </si>
  <si>
    <t>完了</t>
  </si>
  <si>
    <t>劉</t>
    <rPh sb="0" eb="1">
      <t>リュウ</t>
    </rPh>
    <phoneticPr fontId="2"/>
  </si>
  <si>
    <t>〇</t>
    <phoneticPr fontId="2"/>
  </si>
  <si>
    <t>個人情報保護・利用規定は会員登録の時のみでチェックアウト時は不要としたい
削除可能か</t>
    <rPh sb="0" eb="6">
      <t>コジンジョウホウホゴ</t>
    </rPh>
    <rPh sb="7" eb="11">
      <t>リヨウキテイ</t>
    </rPh>
    <rPh sb="12" eb="16">
      <t>カイイントウロク</t>
    </rPh>
    <rPh sb="17" eb="18">
      <t>トキ</t>
    </rPh>
    <rPh sb="28" eb="29">
      <t>ジ</t>
    </rPh>
    <rPh sb="30" eb="32">
      <t>フヨウ</t>
    </rPh>
    <rPh sb="37" eb="41">
      <t>サクジョカノウ</t>
    </rPh>
    <phoneticPr fontId="2"/>
  </si>
  <si>
    <t>【Next Action】
・別途確認中のバイヤー利用規則の内容がリンクのポップアップとして表示できるか調査している。
　①ポップアップの技術調査が必要、ポップアップされるページの作成が必要
　②利用規則の内容確認が必要
・RS社から以下の対応方法を頂いています。チェックアウトを削除する場合、以下の方法を調査必要
　　このアドオンをオフにすると、チェックボックスは消えますが、個人情報のリンクを入れるには、テンプレートに直書きしても、他のページに影響する可能性があります。</t>
  </si>
  <si>
    <t>対応中</t>
    <rPh sb="0" eb="3">
      <t>タイオウチュウ</t>
    </rPh>
    <phoneticPr fontId="2"/>
  </si>
  <si>
    <t>小坂井・所畑</t>
  </si>
  <si>
    <t>https://dev.rbiz-marketplace.com/ragb2badmin.php?dispatch=addons.update&amp;addon=gdpr</t>
  </si>
  <si>
    <t>Stripeのカード情報入力画面をundo,redoすると、新規注文が作成され、
受注処理未了ステータスの注文が作成される</t>
    <rPh sb="10" eb="14">
      <t>ジョウホウニュウリョク</t>
    </rPh>
    <rPh sb="14" eb="16">
      <t>ガメン</t>
    </rPh>
    <rPh sb="30" eb="34">
      <t>シンキチュウモン</t>
    </rPh>
    <rPh sb="35" eb="37">
      <t>サクセイ</t>
    </rPh>
    <rPh sb="41" eb="45">
      <t>ジュチュウショリ</t>
    </rPh>
    <rPh sb="45" eb="47">
      <t>ミリョウ</t>
    </rPh>
    <rPh sb="53" eb="55">
      <t>チュウモン</t>
    </rPh>
    <rPh sb="56" eb="58">
      <t>サクセイ</t>
    </rPh>
    <phoneticPr fontId="2"/>
  </si>
  <si>
    <t>カード番号の入力について、Stripe社の画面遷移せず、CS-Cartの決済画面で入力するように設定変更しました。</t>
  </si>
  <si>
    <t>商品詳細</t>
    <rPh sb="0" eb="4">
      <t>ショウヒンショウサイ</t>
    </rPh>
    <phoneticPr fontId="2"/>
  </si>
  <si>
    <t>お気に入り・比較リストのアイコンが変えられるか（比較は天秤マークなど）
もしくはマークの説明テキストを入れられるか</t>
  </si>
  <si>
    <t>【Next Action】
・右のリンク(RS社からのQA回答)を参照して、アイコンを変更することを技術調査する。
・どのアイコンにするかは、内部認識合わせが必要</t>
  </si>
  <si>
    <t>低</t>
    <rPh sb="0" eb="1">
      <t>テイ</t>
    </rPh>
    <phoneticPr fontId="2"/>
  </si>
  <si>
    <t>確認済み</t>
  </si>
  <si>
    <t>https://docs.cs-cart.com/latest/designer_guide/media.html</t>
  </si>
  <si>
    <t>注文履歴</t>
    <rPh sb="0" eb="4">
      <t>チュウモンリレキ</t>
    </rPh>
    <phoneticPr fontId="2"/>
  </si>
  <si>
    <t>納品書兼領収書を印刷ボタンを削除する</t>
    <rPh sb="0" eb="3">
      <t>ノウヒンショ</t>
    </rPh>
    <rPh sb="3" eb="4">
      <t>ケン</t>
    </rPh>
    <rPh sb="4" eb="7">
      <t>リョウシュウショ</t>
    </rPh>
    <rPh sb="8" eb="10">
      <t>インサツ</t>
    </rPh>
    <rPh sb="14" eb="16">
      <t>サクジョ</t>
    </rPh>
    <phoneticPr fontId="2"/>
  </si>
  <si>
    <t>7/3 削除済み</t>
  </si>
  <si>
    <t>バイヤー</t>
    <phoneticPr fontId="2"/>
  </si>
  <si>
    <t>フロント</t>
    <phoneticPr fontId="2"/>
  </si>
  <si>
    <t>スマホ(sp)対応画面のレイアウト</t>
    <rPh sb="7" eb="11">
      <t>タイオウガメン</t>
    </rPh>
    <phoneticPr fontId="6"/>
  </si>
  <si>
    <t>柴山さんにて検討いただいたレイアウトに変更が必要。テンプレートの変更で対応できなければPHP側の変更が必要になるため進め方要検討。</t>
  </si>
  <si>
    <t>対応中</t>
  </si>
  <si>
    <t>https://rak.box.com/s/6fj8k11ind8q6a397c3j7cu8w3ztnj2m</t>
  </si>
  <si>
    <t>電話番号ハイフン有る無しに関わらず登録可能にしておく
エラーメッセージ内容修正</t>
    <rPh sb="0" eb="4">
      <t>デンワバンゴウ</t>
    </rPh>
    <rPh sb="8" eb="9">
      <t>ア</t>
    </rPh>
    <rPh sb="10" eb="11">
      <t>ナシ</t>
    </rPh>
    <rPh sb="13" eb="14">
      <t>カカ</t>
    </rPh>
    <rPh sb="17" eb="19">
      <t>トウロク</t>
    </rPh>
    <rPh sb="19" eb="21">
      <t>カノウ</t>
    </rPh>
    <rPh sb="35" eb="37">
      <t>ナイヨウ</t>
    </rPh>
    <rPh sb="37" eb="39">
      <t>シュウセイ</t>
    </rPh>
    <phoneticPr fontId="2"/>
  </si>
  <si>
    <t>大塚商会の注文情報連携で、ハイフンなしの電話番号が必要のため、
CS-Cartの基本設定⇒表示設定で、数字のみの登録制限を設定済み</t>
  </si>
  <si>
    <t>追加情報のメーカー品番が検索対象ではないため、
マスタ商品登録時にキーワード検索ワードにメーカー品番を記載する</t>
    <rPh sb="0" eb="4">
      <t>ツイカジョウホウ</t>
    </rPh>
    <rPh sb="9" eb="11">
      <t>ヒンバン</t>
    </rPh>
    <rPh sb="12" eb="14">
      <t>ケンサク</t>
    </rPh>
    <rPh sb="14" eb="16">
      <t>タイショウ</t>
    </rPh>
    <rPh sb="27" eb="31">
      <t>ショウヒントウロク</t>
    </rPh>
    <rPh sb="31" eb="32">
      <t>ジ</t>
    </rPh>
    <rPh sb="38" eb="40">
      <t>ケンサク</t>
    </rPh>
    <rPh sb="48" eb="50">
      <t>ヒンバン</t>
    </rPh>
    <rPh sb="51" eb="53">
      <t>キサイ</t>
    </rPh>
    <phoneticPr fontId="2"/>
  </si>
  <si>
    <t>メーカー品番を検索キーワードとして登録しました。検索キーワードの設定方法を所畑さんに説明済み
インポートした最新ファイル：04_OK_更新ファイル_products_general_07300936_Import.csv</t>
  </si>
  <si>
    <t>https://rak.box.com/s/xv36x0d1s03pwnbi1gnqdx6e3ldismkd</t>
  </si>
  <si>
    <t>商品検索</t>
    <rPh sb="0" eb="4">
      <t>ショウヒンケンサク</t>
    </rPh>
    <phoneticPr fontId="2"/>
  </si>
  <si>
    <t>カテゴリ内のキーワード検索は可能か機能確認</t>
    <rPh sb="4" eb="5">
      <t>ナイ</t>
    </rPh>
    <rPh sb="11" eb="13">
      <t>ケンサク</t>
    </rPh>
    <rPh sb="14" eb="16">
      <t>カノウ</t>
    </rPh>
    <rPh sb="17" eb="21">
      <t>キノウカクニン</t>
    </rPh>
    <phoneticPr fontId="2"/>
  </si>
  <si>
    <t>検索キーワードを追加設定すれば、検索可能である。
カテゴリの情報を検索キーワードとして登録しました。検索キーワードの設定方法を所畑さんに説明済み
インポートした最新ファイル：04_OK_更新ファイル_products_general_07300936_Import.csv</t>
  </si>
  <si>
    <t>注文履歴詳細に記載のあるバーコードの利用用途を確認</t>
    <rPh sb="0" eb="6">
      <t>チュウモンリレキショウサイ</t>
    </rPh>
    <rPh sb="7" eb="9">
      <t>キサイ</t>
    </rPh>
    <rPh sb="18" eb="20">
      <t>リヨウ</t>
    </rPh>
    <rPh sb="20" eb="22">
      <t>ヨウト</t>
    </rPh>
    <rPh sb="23" eb="25">
      <t>カクニン</t>
    </rPh>
    <phoneticPr fontId="2"/>
  </si>
  <si>
    <t>RS社QAで確認中、7月中に回答が来ない場合、RS社に結果確認必要
注文情報を管理する注文バーコードであり、POSシステムなどと連動させる際に利用するものですが、想定されていないとのことで、今回はRS社にアドオンを削除していただきました。
【Next Action】
注文詳細のバーコードについて、今後利用さる可能性があるので、現状通りでいいとのことでしたので、
RS社に元通りの状態に戻すように、QAリストで依頼中</t>
  </si>
  <si>
    <t>https://docs.cs-cart.com/latest/user_guide/addons/order_barcode/index.html</t>
  </si>
  <si>
    <t>LP</t>
    <phoneticPr fontId="2"/>
  </si>
  <si>
    <t>イクシアに依頼しているページをCS-Cart上に再現可能か
1つはR-biz マーケットプレイスのバナーを配置する、
イクシアの一部内容を修正してバナーを作成？
遷移先にR-biz marketplaceの紹介新規ページを作成。</t>
  </si>
  <si>
    <t>【Next Action】
LPページ自体の作成は吉橋さんからイクシアに依頼済みですが、該当をページをどうCS-Cartに反映されるかの技術調査が必要</t>
  </si>
  <si>
    <t>TOPバナー</t>
    <phoneticPr fontId="2"/>
  </si>
  <si>
    <t>上と同件のため、クローズする。</t>
  </si>
  <si>
    <t>審査</t>
    <rPh sb="0" eb="2">
      <t>シンサ</t>
    </rPh>
    <phoneticPr fontId="2"/>
  </si>
  <si>
    <t>業務委託審査</t>
    <rPh sb="0" eb="6">
      <t>ギョウムイタクシンサ</t>
    </rPh>
    <phoneticPr fontId="2"/>
  </si>
  <si>
    <t>MFK業務委託審査</t>
  </si>
  <si>
    <t>【Next Action】
Archerできているコメント内容確認し、起票内容の修正作業を行う。</t>
  </si>
  <si>
    <t>未着手</t>
  </si>
  <si>
    <t>林田</t>
    <rPh sb="0" eb="2">
      <t>ハヤシダ</t>
    </rPh>
    <phoneticPr fontId="2"/>
  </si>
  <si>
    <t>Archer</t>
  </si>
  <si>
    <t>MFK規約</t>
  </si>
  <si>
    <t>MFK審査関連資料</t>
  </si>
  <si>
    <t>管理画面</t>
    <rPh sb="0" eb="4">
      <t>カンリガメン</t>
    </rPh>
    <phoneticPr fontId="2"/>
  </si>
  <si>
    <t>通知メールの修正</t>
    <rPh sb="0" eb="2">
      <t>ツウチ</t>
    </rPh>
    <rPh sb="6" eb="8">
      <t>シュウセイ</t>
    </rPh>
    <phoneticPr fontId="2"/>
  </si>
  <si>
    <t>ステータス変更に伴って配信される通知メールの内容をテキスト形式に修正。</t>
    <rPh sb="5" eb="7">
      <t>ヘンコウ</t>
    </rPh>
    <rPh sb="8" eb="9">
      <t>トモナ</t>
    </rPh>
    <rPh sb="11" eb="13">
      <t>ハイシン</t>
    </rPh>
    <rPh sb="16" eb="18">
      <t>ツウチ</t>
    </rPh>
    <rPh sb="22" eb="24">
      <t>ナイヨウ</t>
    </rPh>
    <rPh sb="29" eb="31">
      <t>ケイシキ</t>
    </rPh>
    <rPh sb="32" eb="34">
      <t>シュウセイ</t>
    </rPh>
    <phoneticPr fontId="2"/>
  </si>
  <si>
    <t>【Next Action】
ステータスごとに通知内容をカスタマイズ</t>
    <phoneticPr fontId="2"/>
  </si>
  <si>
    <t>メールステータスの確認</t>
    <rPh sb="9" eb="11">
      <t>カクニン</t>
    </rPh>
    <phoneticPr fontId="2"/>
  </si>
  <si>
    <t>RS社の仕様書通りにステータス変更が行われるかを確認。</t>
    <rPh sb="2" eb="3">
      <t>シャ</t>
    </rPh>
    <rPh sb="4" eb="8">
      <t>シヨウショドオ</t>
    </rPh>
    <rPh sb="15" eb="17">
      <t>ヘンコウ</t>
    </rPh>
    <rPh sb="18" eb="19">
      <t>オコナ</t>
    </rPh>
    <rPh sb="24" eb="26">
      <t>カクニン</t>
    </rPh>
    <phoneticPr fontId="2"/>
  </si>
  <si>
    <t>仕様書のシステム自動対応の欄についてRS社に確認し、検証作業を実施する。（RS社QAリスト99）</t>
  </si>
  <si>
    <t>RS社仕様書</t>
  </si>
  <si>
    <t>商品・画像データ</t>
    <rPh sb="3" eb="5">
      <t>ガゾウ</t>
    </rPh>
    <phoneticPr fontId="6"/>
  </si>
  <si>
    <t>商品・画像データ登録方法の引継ぎ・マニュアル作成</t>
    <rPh sb="0" eb="2">
      <t>ショウヒン</t>
    </rPh>
    <rPh sb="3" eb="5">
      <t>ガゾウ</t>
    </rPh>
    <rPh sb="8" eb="10">
      <t>トウロク</t>
    </rPh>
    <rPh sb="10" eb="12">
      <t>ホウホウ</t>
    </rPh>
    <rPh sb="13" eb="15">
      <t>ヒキツ</t>
    </rPh>
    <rPh sb="22" eb="24">
      <t>サクセイ</t>
    </rPh>
    <phoneticPr fontId="2"/>
  </si>
  <si>
    <t>CS-Cart上での商品・画像ファイルインポートおよび登録方法のマニュアル作成（大枠作成済み）</t>
  </si>
  <si>
    <t>商品・画像データ登録マニュアル</t>
  </si>
  <si>
    <t>エラーメッセージ</t>
    <phoneticPr fontId="2"/>
  </si>
  <si>
    <t>MFK連携に伴うカスタマイズ開発で新たに設定したエラーメッセージの文言をバイヤー目線・業務フローを考慮して適宜修正を行う</t>
    <rPh sb="3" eb="5">
      <t>レンケイ</t>
    </rPh>
    <rPh sb="6" eb="7">
      <t>トモナ</t>
    </rPh>
    <rPh sb="14" eb="16">
      <t>カイハツ</t>
    </rPh>
    <rPh sb="17" eb="18">
      <t>アラ</t>
    </rPh>
    <rPh sb="20" eb="22">
      <t>セッテイ</t>
    </rPh>
    <rPh sb="33" eb="35">
      <t>モンゴン</t>
    </rPh>
    <rPh sb="40" eb="42">
      <t>メセン</t>
    </rPh>
    <rPh sb="43" eb="45">
      <t>ギョウム</t>
    </rPh>
    <rPh sb="49" eb="51">
      <t>コウリョ</t>
    </rPh>
    <rPh sb="53" eb="55">
      <t>テキギ</t>
    </rPh>
    <rPh sb="55" eb="57">
      <t>シュウセイ</t>
    </rPh>
    <rPh sb="58" eb="59">
      <t>オコナ</t>
    </rPh>
    <phoneticPr fontId="2"/>
  </si>
  <si>
    <t>【Next Action】
・運用テストの中で、設定されたパターンのエラーメッセージの内容を確認し、業務フローを踏まえて適切なバイヤー向けのメッセージを設定。内容の確認は吉橋さん・黒田さんと一緒に実施していく。
・現状の設定の内容は仕様書とpoファイルにて受領済み、内容確定後、管理画面からアップロードが必要。
　(操作の際は念のため、RS社に確認ください。)配置先：/var/langs/ja/addons/mfk.po</t>
    <rPh sb="15" eb="17">
      <t>ウンヨウ</t>
    </rPh>
    <rPh sb="21" eb="22">
      <t>ナカ</t>
    </rPh>
    <rPh sb="24" eb="26">
      <t>セッテイ</t>
    </rPh>
    <rPh sb="43" eb="45">
      <t>ナイヨウ</t>
    </rPh>
    <rPh sb="46" eb="48">
      <t>カクニン</t>
    </rPh>
    <rPh sb="50" eb="52">
      <t>ギョウム</t>
    </rPh>
    <rPh sb="56" eb="57">
      <t>フ</t>
    </rPh>
    <rPh sb="60" eb="62">
      <t>テキセツ</t>
    </rPh>
    <rPh sb="67" eb="68">
      <t>ム</t>
    </rPh>
    <rPh sb="76" eb="78">
      <t>セッテイ</t>
    </rPh>
    <rPh sb="79" eb="81">
      <t>ナイヨウ</t>
    </rPh>
    <rPh sb="82" eb="84">
      <t>カクニン</t>
    </rPh>
    <rPh sb="85" eb="87">
      <t>ヨシハシ</t>
    </rPh>
    <rPh sb="90" eb="92">
      <t>クロダ</t>
    </rPh>
    <rPh sb="95" eb="97">
      <t>イッショ</t>
    </rPh>
    <rPh sb="98" eb="100">
      <t>ジッシ</t>
    </rPh>
    <rPh sb="107" eb="109">
      <t>ゲンジョウ</t>
    </rPh>
    <rPh sb="110" eb="112">
      <t>セッテイ</t>
    </rPh>
    <rPh sb="113" eb="115">
      <t>ナイヨウ</t>
    </rPh>
    <rPh sb="116" eb="119">
      <t>シヨウショ</t>
    </rPh>
    <rPh sb="128" eb="131">
      <t>ジュリョウズ</t>
    </rPh>
    <rPh sb="133" eb="138">
      <t>ナイヨウカクテイゴ</t>
    </rPh>
    <rPh sb="139" eb="141">
      <t>カンリ</t>
    </rPh>
    <rPh sb="141" eb="143">
      <t>ガメン</t>
    </rPh>
    <rPh sb="152" eb="154">
      <t>ヒツヨウ</t>
    </rPh>
    <rPh sb="158" eb="160">
      <t>ソウサ</t>
    </rPh>
    <rPh sb="161" eb="162">
      <t>サイ</t>
    </rPh>
    <rPh sb="163" eb="164">
      <t>ネン</t>
    </rPh>
    <rPh sb="170" eb="171">
      <t>シャ</t>
    </rPh>
    <rPh sb="172" eb="174">
      <t>カクニン</t>
    </rPh>
    <rPh sb="180" eb="183">
      <t>ハイチサキ</t>
    </rPh>
    <phoneticPr fontId="2"/>
  </si>
  <si>
    <t>承認機能・MFK機能仕様書</t>
    <rPh sb="0" eb="4">
      <t>ショウニンキノウ</t>
    </rPh>
    <rPh sb="8" eb="10">
      <t>キノウ</t>
    </rPh>
    <rPh sb="10" eb="13">
      <t>シヨウショ</t>
    </rPh>
    <phoneticPr fontId="2"/>
  </si>
  <si>
    <t>言語変数設定ページ</t>
    <rPh sb="0" eb="6">
      <t>ゲンゴヘンスウセッテイ</t>
    </rPh>
    <phoneticPr fontId="2"/>
  </si>
  <si>
    <t>設定されている言語変数(RS社から受領)</t>
    <rPh sb="0" eb="2">
      <t>セッテイ</t>
    </rPh>
    <rPh sb="7" eb="11">
      <t>ゲンゴヘンスウ</t>
    </rPh>
    <rPh sb="14" eb="15">
      <t>シャ</t>
    </rPh>
    <rPh sb="17" eb="19">
      <t>ジュリョウ</t>
    </rPh>
    <phoneticPr fontId="2"/>
  </si>
  <si>
    <t>引継ぎマニュアル参照
『言語変数』sheet</t>
    <rPh sb="12" eb="16">
      <t>ゲンゴヘンスウ</t>
    </rPh>
    <phoneticPr fontId="2"/>
  </si>
  <si>
    <t>クラウド審査</t>
    <rPh sb="4" eb="6">
      <t>シンサ</t>
    </rPh>
    <phoneticPr fontId="2"/>
  </si>
  <si>
    <t>RS社</t>
    <rPh sb="2" eb="3">
      <t>シャ</t>
    </rPh>
    <phoneticPr fontId="2"/>
  </si>
  <si>
    <t>AWSを含めた、R-biz マーケットプレイスとしてのクラウド審査の対応中
Archerコメント確認し対応。</t>
    <rPh sb="4" eb="5">
      <t>フク</t>
    </rPh>
    <rPh sb="31" eb="33">
      <t>シンサ</t>
    </rPh>
    <rPh sb="34" eb="37">
      <t>タイオウチュウ</t>
    </rPh>
    <rPh sb="48" eb="50">
      <t>カクニン</t>
    </rPh>
    <rPh sb="51" eb="53">
      <t>タイオウ</t>
    </rPh>
    <phoneticPr fontId="2"/>
  </si>
  <si>
    <t>【Next Action】
現状Archerのコメントにて要件に関する資料を求められている。
RS社とは、カスタマイズに関する仕様書はあるがセキュリティ要件に関する要件書は無し。
審査チームに事実を伝えるとうまく審査が進まない可能性があるため、吉橋さんと対応方針検討の上、必要に応じてRS社に確認し、Archerのコメント返信。</t>
    <rPh sb="14" eb="16">
      <t>ゲンジョウ</t>
    </rPh>
    <rPh sb="29" eb="31">
      <t>ヨウケン</t>
    </rPh>
    <rPh sb="32" eb="33">
      <t>カン</t>
    </rPh>
    <rPh sb="35" eb="37">
      <t>シリョウ</t>
    </rPh>
    <rPh sb="38" eb="39">
      <t>モト</t>
    </rPh>
    <rPh sb="49" eb="50">
      <t>シャ</t>
    </rPh>
    <rPh sb="60" eb="61">
      <t>カン</t>
    </rPh>
    <rPh sb="63" eb="66">
      <t>シヨウショ</t>
    </rPh>
    <rPh sb="76" eb="78">
      <t>ヨウケン</t>
    </rPh>
    <rPh sb="79" eb="80">
      <t>カン</t>
    </rPh>
    <rPh sb="136" eb="138">
      <t>ヒツヨウ</t>
    </rPh>
    <rPh sb="139" eb="140">
      <t>オウ</t>
    </rPh>
    <rPh sb="144" eb="145">
      <t>シャ</t>
    </rPh>
    <rPh sb="146" eb="148">
      <t>カクニン</t>
    </rPh>
    <rPh sb="161" eb="163">
      <t>ヘンシン</t>
    </rPh>
    <phoneticPr fontId="2"/>
  </si>
  <si>
    <t>小坂井・所畑</t>
    <rPh sb="0" eb="3">
      <t>コサカイ</t>
    </rPh>
    <rPh sb="4" eb="6">
      <t>ショハタ</t>
    </rPh>
    <phoneticPr fontId="2"/>
  </si>
  <si>
    <t>Archer起票中(VM-9206-2093)</t>
    <phoneticPr fontId="2"/>
  </si>
  <si>
    <t>Archerマニュアル</t>
    <phoneticPr fontId="2"/>
  </si>
  <si>
    <t>審査関連(RSフォルダ)</t>
    <rPh sb="0" eb="4">
      <t>シンサカンレン</t>
    </rPh>
    <phoneticPr fontId="2"/>
  </si>
  <si>
    <t>サイトの問合せ先の設定</t>
    <rPh sb="4" eb="6">
      <t>トイアワ</t>
    </rPh>
    <rPh sb="7" eb="8">
      <t>サキ</t>
    </rPh>
    <rPh sb="9" eb="11">
      <t>セッテイ</t>
    </rPh>
    <phoneticPr fontId="2"/>
  </si>
  <si>
    <t>各問合せ先の設定
各アドレスの利用タイミングをマニュアルやRS社に確認し適切に設定
・管理画面＞基本設定＞基本設定＞運営会社</t>
    <rPh sb="0" eb="1">
      <t>カク</t>
    </rPh>
    <rPh sb="1" eb="3">
      <t>トイアワ</t>
    </rPh>
    <rPh sb="4" eb="5">
      <t>サキ</t>
    </rPh>
    <rPh sb="6" eb="8">
      <t>セッテイ</t>
    </rPh>
    <rPh sb="9" eb="10">
      <t>カク</t>
    </rPh>
    <rPh sb="15" eb="17">
      <t>リヨウ</t>
    </rPh>
    <rPh sb="31" eb="32">
      <t>シャ</t>
    </rPh>
    <rPh sb="33" eb="35">
      <t>カクニン</t>
    </rPh>
    <rPh sb="36" eb="38">
      <t>テキセツ</t>
    </rPh>
    <rPh sb="39" eb="41">
      <t>セッテイ</t>
    </rPh>
    <rPh sb="43" eb="47">
      <t>カンリガメン</t>
    </rPh>
    <rPh sb="48" eb="52">
      <t>キホンセッテイ</t>
    </rPh>
    <rPh sb="53" eb="57">
      <t>キホンセッテイ</t>
    </rPh>
    <rPh sb="58" eb="62">
      <t>ウンエイガイシャ</t>
    </rPh>
    <phoneticPr fontId="2"/>
  </si>
  <si>
    <t>【Next Action】
・各アドレスの利用タイミング、用途をRS社に確認
・業務フローを踏まえて概要に記載した内容の設定項目をアドレスを吉橋さんに確認し、設定を行う。</t>
  </si>
  <si>
    <t>サイトの通知先の設定</t>
    <rPh sb="4" eb="6">
      <t>ツウチ</t>
    </rPh>
    <rPh sb="6" eb="7">
      <t>サキ</t>
    </rPh>
    <rPh sb="8" eb="10">
      <t>セッテイ</t>
    </rPh>
    <phoneticPr fontId="2"/>
  </si>
  <si>
    <t>各ステータスになった場合の通知の飛び先を設定する。
CS対応の場合はメーリスのアカウントを管理者タイプで作成し、受信対象者に設定
・管理画面＞基本設定＞通知</t>
    <rPh sb="0" eb="1">
      <t>カク</t>
    </rPh>
    <rPh sb="10" eb="12">
      <t>バアイ</t>
    </rPh>
    <rPh sb="13" eb="15">
      <t>ツウチ</t>
    </rPh>
    <rPh sb="16" eb="17">
      <t>ト</t>
    </rPh>
    <rPh sb="18" eb="19">
      <t>サキ</t>
    </rPh>
    <rPh sb="20" eb="22">
      <t>セッテイ</t>
    </rPh>
    <rPh sb="28" eb="30">
      <t>タイオウ</t>
    </rPh>
    <rPh sb="31" eb="33">
      <t>バアイ</t>
    </rPh>
    <rPh sb="45" eb="48">
      <t>カンリシャ</t>
    </rPh>
    <rPh sb="52" eb="54">
      <t>サクセイ</t>
    </rPh>
    <rPh sb="56" eb="61">
      <t>ジュシンタイショウシャ</t>
    </rPh>
    <rPh sb="62" eb="64">
      <t>セッテイ</t>
    </rPh>
    <phoneticPr fontId="2"/>
  </si>
  <si>
    <t>【Next Action】
・業務フローを踏まえて概要に記載した内容の設定項目をアドレスを吉橋さんに確認し、設定を行う。</t>
    <rPh sb="15" eb="17">
      <t>ギョウム</t>
    </rPh>
    <rPh sb="21" eb="22">
      <t>フ</t>
    </rPh>
    <rPh sb="25" eb="27">
      <t>ガイヨウ</t>
    </rPh>
    <rPh sb="28" eb="30">
      <t>キサイ</t>
    </rPh>
    <rPh sb="32" eb="34">
      <t>ナイヨウ</t>
    </rPh>
    <rPh sb="35" eb="39">
      <t>セッテイコウモク</t>
    </rPh>
    <rPh sb="45" eb="47">
      <t>ヨシハシ</t>
    </rPh>
    <rPh sb="50" eb="52">
      <t>カクニン</t>
    </rPh>
    <rPh sb="54" eb="56">
      <t>セッテイ</t>
    </rPh>
    <rPh sb="57" eb="58">
      <t>オコナ</t>
    </rPh>
    <phoneticPr fontId="2"/>
  </si>
  <si>
    <t>引継ぎマニュアル参照
『通知設定』sheet</t>
    <rPh sb="0" eb="2">
      <t>ヒキツ</t>
    </rPh>
    <rPh sb="8" eb="10">
      <t>サンショウ</t>
    </rPh>
    <rPh sb="12" eb="14">
      <t>ツウチ</t>
    </rPh>
    <rPh sb="14" eb="16">
      <t>セッテイ</t>
    </rPh>
    <phoneticPr fontId="2"/>
  </si>
  <si>
    <t>特商法に基づく表記</t>
    <rPh sb="0" eb="3">
      <t>トクショウホウ</t>
    </rPh>
    <rPh sb="4" eb="5">
      <t>モト</t>
    </rPh>
    <rPh sb="7" eb="9">
      <t>ヒョウキ</t>
    </rPh>
    <phoneticPr fontId="2"/>
  </si>
  <si>
    <t>2．運営統括責任者を吉橋さんに変更</t>
    <rPh sb="2" eb="6">
      <t>ウンエイトウカツ</t>
    </rPh>
    <rPh sb="6" eb="9">
      <t>セキニンシャ</t>
    </rPh>
    <rPh sb="10" eb="12">
      <t>ヨシハシ</t>
    </rPh>
    <rPh sb="15" eb="17">
      <t>ヘンコウ</t>
    </rPh>
    <phoneticPr fontId="2"/>
  </si>
  <si>
    <t>バイヤー側画面</t>
    <rPh sb="4" eb="5">
      <t>ガワ</t>
    </rPh>
    <rPh sb="5" eb="7">
      <t>ガメン</t>
    </rPh>
    <phoneticPr fontId="2"/>
  </si>
  <si>
    <t>TOPページ</t>
    <phoneticPr fontId="2"/>
  </si>
  <si>
    <t>・TOPページにバイヤーからマーケットプレイス全体の問合せフォームを作成する
・通知の飛び先はCSを設定する必要あり
・記載内容の確認、フォーマットはその他フォームと合わせて体裁を整える</t>
    <rPh sb="23" eb="25">
      <t>ゼンタイ</t>
    </rPh>
    <rPh sb="26" eb="28">
      <t>トイアワ</t>
    </rPh>
    <rPh sb="34" eb="36">
      <t>サクセイ</t>
    </rPh>
    <rPh sb="40" eb="42">
      <t>ツウチ</t>
    </rPh>
    <rPh sb="43" eb="44">
      <t>ト</t>
    </rPh>
    <rPh sb="45" eb="46">
      <t>サキ</t>
    </rPh>
    <rPh sb="50" eb="52">
      <t>セッテイ</t>
    </rPh>
    <rPh sb="54" eb="56">
      <t>ヒツヨウ</t>
    </rPh>
    <rPh sb="60" eb="64">
      <t>キサイナイヨウ</t>
    </rPh>
    <rPh sb="65" eb="67">
      <t>カクニン</t>
    </rPh>
    <rPh sb="77" eb="78">
      <t>タ</t>
    </rPh>
    <rPh sb="83" eb="84">
      <t>ア</t>
    </rPh>
    <rPh sb="87" eb="89">
      <t>テイサイ</t>
    </rPh>
    <rPh sb="90" eb="91">
      <t>トトノ</t>
    </rPh>
    <phoneticPr fontId="2"/>
  </si>
  <si>
    <t>【Next Action】
・問合せフォームの枠はフッターに作成済み。記載内容、吉橋さん・黒田さんと検討の上反映。
・柴山さん検討中のフォームでの体裁ルールを適用する。</t>
  </si>
  <si>
    <t>対応中</t>
    <phoneticPr fontId="2"/>
  </si>
  <si>
    <t>サプライヤー</t>
    <phoneticPr fontId="2"/>
  </si>
  <si>
    <t>配送設定</t>
    <rPh sb="0" eb="2">
      <t>ハイソウ</t>
    </rPh>
    <rPh sb="2" eb="4">
      <t>セッテイ</t>
    </rPh>
    <phoneticPr fontId="2"/>
  </si>
  <si>
    <t>配送エリアの登録
・大塚商会に各エリアの標準お届け日か発送日の情報を確認し、設定
・今後サプライヤー毎に離島エリアが異なる場合は追加でレートエリアの登録が必要
・郵便番号をいまワイルドカードで設定しているがイレギュラーの入力パターンも通ってしまうため、要検討</t>
    <rPh sb="0" eb="2">
      <t>ハイソウ</t>
    </rPh>
    <rPh sb="6" eb="8">
      <t>トウロク</t>
    </rPh>
    <rPh sb="10" eb="14">
      <t>オオツカショウカイ</t>
    </rPh>
    <rPh sb="15" eb="16">
      <t>カク</t>
    </rPh>
    <rPh sb="20" eb="22">
      <t>ヒョウジュン</t>
    </rPh>
    <rPh sb="23" eb="24">
      <t>トド</t>
    </rPh>
    <rPh sb="25" eb="26">
      <t>ビ</t>
    </rPh>
    <rPh sb="27" eb="30">
      <t>ハッソウビ</t>
    </rPh>
    <rPh sb="31" eb="33">
      <t>ジョウホウ</t>
    </rPh>
    <rPh sb="34" eb="36">
      <t>カクニン</t>
    </rPh>
    <rPh sb="38" eb="40">
      <t>セッテイ</t>
    </rPh>
    <rPh sb="42" eb="44">
      <t>コンゴ</t>
    </rPh>
    <rPh sb="50" eb="51">
      <t>ゴト</t>
    </rPh>
    <rPh sb="52" eb="54">
      <t>リトウ</t>
    </rPh>
    <rPh sb="58" eb="59">
      <t>コト</t>
    </rPh>
    <rPh sb="61" eb="63">
      <t>バアイ</t>
    </rPh>
    <rPh sb="64" eb="66">
      <t>ツイカ</t>
    </rPh>
    <rPh sb="74" eb="76">
      <t>トウロク</t>
    </rPh>
    <rPh sb="77" eb="79">
      <t>ヒツヨウ</t>
    </rPh>
    <rPh sb="81" eb="85">
      <t>ユウビンバンゴウ</t>
    </rPh>
    <rPh sb="96" eb="98">
      <t>セッテイ</t>
    </rPh>
    <rPh sb="110" eb="112">
      <t>ニュウリョク</t>
    </rPh>
    <rPh sb="117" eb="118">
      <t>トオ</t>
    </rPh>
    <rPh sb="126" eb="129">
      <t>ヨウケントウ</t>
    </rPh>
    <phoneticPr fontId="2"/>
  </si>
  <si>
    <t>【Next Action】
・大塚商会にエリアごとの発送、お届け予定日等の情報を依頼する(47都道府県別＋離島都道府県)
・レートエリアの新規登録、設定、テスト</t>
    <rPh sb="15" eb="19">
      <t>オオツカショウカイ</t>
    </rPh>
    <rPh sb="26" eb="28">
      <t>ハッソウ</t>
    </rPh>
    <rPh sb="30" eb="31">
      <t>トド</t>
    </rPh>
    <rPh sb="32" eb="34">
      <t>ヨテイ</t>
    </rPh>
    <rPh sb="34" eb="36">
      <t>ビトウ</t>
    </rPh>
    <rPh sb="37" eb="39">
      <t>ジョウホウ</t>
    </rPh>
    <rPh sb="40" eb="42">
      <t>イライ</t>
    </rPh>
    <rPh sb="47" eb="52">
      <t>トドウフケンベツ</t>
    </rPh>
    <rPh sb="53" eb="55">
      <t>リトウ</t>
    </rPh>
    <rPh sb="55" eb="59">
      <t>トドウフケン</t>
    </rPh>
    <rPh sb="69" eb="73">
      <t>シンキトウロク</t>
    </rPh>
    <rPh sb="74" eb="76">
      <t>セッテイ</t>
    </rPh>
    <phoneticPr fontId="2"/>
  </si>
  <si>
    <t>引継ぎマニュアル参照
『配送・レートエリア設定』sheet</t>
    <rPh sb="0" eb="2">
      <t>ヒキツ</t>
    </rPh>
    <rPh sb="8" eb="10">
      <t>サンショウ</t>
    </rPh>
    <phoneticPr fontId="2"/>
  </si>
  <si>
    <t>ポイントについて</t>
    <phoneticPr fontId="2"/>
  </si>
  <si>
    <t>〇</t>
  </si>
  <si>
    <t>使用しないので削除</t>
  </si>
  <si>
    <t>サイトマップのポイント表記は、ポイント機能使用しないため削除する。</t>
  </si>
  <si>
    <t>高</t>
  </si>
  <si>
    <t>林田</t>
  </si>
  <si>
    <t>比較リスト</t>
    <rPh sb="0" eb="2">
      <t>ヒカク</t>
    </rPh>
    <phoneticPr fontId="2"/>
  </si>
  <si>
    <t>比較メモに文言変更</t>
    <rPh sb="0" eb="2">
      <t>ヒカク</t>
    </rPh>
    <rPh sb="5" eb="9">
      <t>モンゴンヘンコウ</t>
    </rPh>
    <phoneticPr fontId="2"/>
  </si>
  <si>
    <t>比較リストの文言を比較メモに変更（比較リストとしての機能としては不足しているため）</t>
  </si>
  <si>
    <t>会員登録画面</t>
    <rPh sb="0" eb="6">
      <t>カイイントウロクガメン</t>
    </rPh>
    <phoneticPr fontId="2"/>
  </si>
  <si>
    <t>会員登録にあたっての内容修正</t>
  </si>
  <si>
    <t>会員登録画面において、掛け払い利用時の表記がわかりにくいため、レイアウト変更</t>
  </si>
  <si>
    <t>各種利用説明ページ</t>
    <rPh sb="0" eb="2">
      <t>カクシュ</t>
    </rPh>
    <rPh sb="2" eb="4">
      <t>リヨウ</t>
    </rPh>
    <rPh sb="4" eb="6">
      <t>セツメイ</t>
    </rPh>
    <phoneticPr fontId="2"/>
  </si>
  <si>
    <t>楽天市場の店舗概要のような内容が記載しているページを新規で作成する必要あり
・支払方法や請求書発行のタイミング、支払方法について
・送料規定
・返品交換規定
・発送について
アカウント発行～購買～納品　までの注意事項や説明のページ</t>
    <rPh sb="0" eb="4">
      <t>ラクテンイチバ</t>
    </rPh>
    <rPh sb="5" eb="9">
      <t>テンポガイヨウ</t>
    </rPh>
    <rPh sb="13" eb="15">
      <t>ナイヨウ</t>
    </rPh>
    <rPh sb="16" eb="18">
      <t>キサイ</t>
    </rPh>
    <rPh sb="26" eb="28">
      <t>シンキ</t>
    </rPh>
    <rPh sb="29" eb="31">
      <t>サクセイ</t>
    </rPh>
    <rPh sb="33" eb="35">
      <t>ヒツヨウ</t>
    </rPh>
    <rPh sb="39" eb="43">
      <t>シハライホウホウ</t>
    </rPh>
    <rPh sb="44" eb="47">
      <t>セイキュウショ</t>
    </rPh>
    <rPh sb="47" eb="49">
      <t>ハッコウ</t>
    </rPh>
    <rPh sb="56" eb="60">
      <t>シハライホウホウ</t>
    </rPh>
    <rPh sb="66" eb="70">
      <t>ソウリョウキテイ</t>
    </rPh>
    <rPh sb="72" eb="76">
      <t>ヘンピンコウカン</t>
    </rPh>
    <rPh sb="76" eb="78">
      <t>キテイ</t>
    </rPh>
    <rPh sb="80" eb="82">
      <t>ハッソウ</t>
    </rPh>
    <rPh sb="92" eb="94">
      <t>ハッコウ</t>
    </rPh>
    <rPh sb="95" eb="97">
      <t>コウバイ</t>
    </rPh>
    <rPh sb="98" eb="100">
      <t>ノウヒン</t>
    </rPh>
    <rPh sb="104" eb="108">
      <t>チュウイジコウ</t>
    </rPh>
    <rPh sb="109" eb="111">
      <t>セツメイ</t>
    </rPh>
    <phoneticPr fontId="2"/>
  </si>
  <si>
    <t>【Next Action】
・楽天市場や、アスクル・カウネット・たのめーる等のサイトを確認しサイト全体としてどのような事項を記載するか確認。
・仕様や業務フローを踏まえページの記載内容のドラフトを作成する。吉橋さん・黒田さん含め確認し確定とする。</t>
    <rPh sb="15" eb="19">
      <t>ラクテンイチバ</t>
    </rPh>
    <rPh sb="37" eb="38">
      <t>トウ</t>
    </rPh>
    <rPh sb="43" eb="45">
      <t>カクニン</t>
    </rPh>
    <rPh sb="49" eb="51">
      <t>ゼンタイ</t>
    </rPh>
    <rPh sb="59" eb="61">
      <t>ジコウ</t>
    </rPh>
    <rPh sb="62" eb="64">
      <t>キサイ</t>
    </rPh>
    <rPh sb="67" eb="69">
      <t>カクニン</t>
    </rPh>
    <rPh sb="72" eb="74">
      <t>シヨウ</t>
    </rPh>
    <rPh sb="75" eb="77">
      <t>ギョウム</t>
    </rPh>
    <rPh sb="81" eb="82">
      <t>フ</t>
    </rPh>
    <rPh sb="88" eb="92">
      <t>キサイナイヨウ</t>
    </rPh>
    <rPh sb="98" eb="100">
      <t>サクセイ</t>
    </rPh>
    <rPh sb="103" eb="105">
      <t>ヨシハシ</t>
    </rPh>
    <rPh sb="108" eb="110">
      <t>クロダ</t>
    </rPh>
    <rPh sb="112" eb="113">
      <t>フク</t>
    </rPh>
    <rPh sb="114" eb="116">
      <t>カクニン</t>
    </rPh>
    <rPh sb="117" eb="119">
      <t>カクテイ</t>
    </rPh>
    <phoneticPr fontId="2"/>
  </si>
  <si>
    <t>吉橋・黒田</t>
    <rPh sb="0" eb="2">
      <t>ヨシハシ</t>
    </rPh>
    <rPh sb="3" eb="5">
      <t>クロダ</t>
    </rPh>
    <phoneticPr fontId="2"/>
  </si>
  <si>
    <t>参考：protoolshop</t>
    <rPh sb="0" eb="2">
      <t>サンコウ</t>
    </rPh>
    <phoneticPr fontId="2"/>
  </si>
  <si>
    <t>バックエンド</t>
  </si>
  <si>
    <t>商品・画像データ</t>
  </si>
  <si>
    <t>マクロ修正</t>
  </si>
  <si>
    <t>商品・画像データ登録マクロファイルが上手くいかない場合、修正必要</t>
  </si>
  <si>
    <t>マクロファイル</t>
  </si>
  <si>
    <t>バイヤー側画面</t>
  </si>
  <si>
    <t>商品詳細</t>
  </si>
  <si>
    <t>○</t>
  </si>
  <si>
    <t>商品情報に、受発注区分を追加し、在庫品、メーカー直送品、直送品の区分を商品表示画面に表示する。
受発注区分を商品件名に表示するか、商品説明文の冒頭に表示するか、法人ECで内部検討必要
既存登録した892件の大塚商会側の商品について、至急受発注区分を抽出していただく。</t>
  </si>
  <si>
    <t>・バーチャル在庫数が大塚商会側から展開されたので、バーチャル在庫数を開発用環境へ反映済み、対応方法を所畑さんに説明済み
【Next Action】
・受発注区分の画面表示について、追加情報として表示する方法があるが、商品の件名または、商品説明分の冒頭表示などは技術調査が必要と考えられます。
　⇒7月中暫定対応：商品の追加情報として、とりあえず、受発注区分を登録済み
　⇒画面文言変更：受発注区分⇒在庫区分
　⇒商品件名に、【在庫区分(受発注区分)】商品名のフォーマットで登録する。
・上記商品名に受発注区分の追加設定は、今回取り急ぎ手動で対応しますが、作業効率化でマクロツールなどを検討必要と思います。</t>
  </si>
  <si>
    <t>劉</t>
  </si>
  <si>
    <t>https://rak.box.com/s/5x9lsd3mv18if2cckhf4ks4799zc9eql</t>
  </si>
  <si>
    <t>商品情報に予定納期(納品予定日)の追加について</t>
  </si>
  <si>
    <t>現状、ビックカメラ様への商品データ提供依頼として、予定納期を提供して頂くようにしております。大塚商会様は作業の順番で、提供依頼を出していない状態です。
必要に応じて、大塚商会様へ予定納期を提供したいただくことが考えられます。
【Next Action】
予定納期の表示方法について、受発注区分を参照して、商品の追加情報として表示することは可能と考えられます。</t>
  </si>
  <si>
    <t>ロゴファイルをイクシア担当者へ展開する。</t>
  </si>
  <si>
    <t>7/26連携済み</t>
  </si>
  <si>
    <t>中</t>
  </si>
  <si>
    <t>サプライヤー</t>
  </si>
  <si>
    <t>配送設定</t>
  </si>
  <si>
    <t xml:space="preserve">離島で、直送品の場合、送料一律1500円ではなく、メーカー直側の設定によって、動的に変わることがある。
</t>
  </si>
  <si>
    <t>【Next Action】
・送料が変わるについて、直送品の場合、離島、またはそれ以外と関係なく、動的に変わるか？離島のみ動的に変わるか大塚商会に確認する。
・離島の場合、送料関係の業務フロー整理が必要</t>
  </si>
  <si>
    <t>サプライヤー手動連携の方式検討として、大塚商会側との業務確認リストが存在します。
その業務確認リストの引継ぎが必要</t>
  </si>
  <si>
    <t>【Next Action】
・大塚側に、説明文と会社概要、利用規則のご確認、ご提供ご依頼中のため、返信が確認が必要</t>
  </si>
  <si>
    <t>MFK連携</t>
    <rPh sb="3" eb="5">
      <t>レンケイ</t>
    </rPh>
    <phoneticPr fontId="2"/>
  </si>
  <si>
    <t>CS-Cart⇔MFK　のAPI連携UATについて</t>
    <rPh sb="16" eb="18">
      <t>レンケイ</t>
    </rPh>
    <phoneticPr fontId="2"/>
  </si>
  <si>
    <t>【Next Action】
・7/30時点で「UAT_4」の項目について森口からRS社に依頼済み。回答待ちステータス。
・MFKのUATの項目について全てこちらの確認項目がOKになり、質問に対する回答があったか確認をする。
・運用フロー検討後、月次突合バッチの結果のメールの通知先RS社に連携し、RS社が設定を行う。</t>
    <rPh sb="19" eb="21">
      <t>ジテン</t>
    </rPh>
    <rPh sb="30" eb="32">
      <t>コウモク</t>
    </rPh>
    <rPh sb="36" eb="38">
      <t>モリグチ</t>
    </rPh>
    <rPh sb="42" eb="43">
      <t>シャ</t>
    </rPh>
    <rPh sb="44" eb="47">
      <t>イライズ</t>
    </rPh>
    <rPh sb="49" eb="52">
      <t>カイトウマ</t>
    </rPh>
    <phoneticPr fontId="2"/>
  </si>
  <si>
    <t>MFK連携UAT</t>
    <rPh sb="3" eb="5">
      <t>レンケイ</t>
    </rPh>
    <phoneticPr fontId="2"/>
  </si>
  <si>
    <t>全体</t>
    <rPh sb="0" eb="2">
      <t>ゼンタイ</t>
    </rPh>
    <phoneticPr fontId="2"/>
  </si>
  <si>
    <t>運用テスト</t>
    <rPh sb="0" eb="2">
      <t>ウンヨウ</t>
    </rPh>
    <phoneticPr fontId="2"/>
  </si>
  <si>
    <t>業務フローに基づいてシナリオを作成し、テストの計画・実施をいただく</t>
    <rPh sb="0" eb="2">
      <t>ギョウム</t>
    </rPh>
    <rPh sb="6" eb="7">
      <t>モト</t>
    </rPh>
    <rPh sb="15" eb="17">
      <t>サクセイ</t>
    </rPh>
    <rPh sb="23" eb="25">
      <t>ケイカク</t>
    </rPh>
    <rPh sb="26" eb="28">
      <t>ジッシ</t>
    </rPh>
    <phoneticPr fontId="2"/>
  </si>
  <si>
    <t>現在は吉橋さん・和田さんにて業務フロー最終調整中ステータス。(7/30に大塚に残項目確認)
その後、メンバー全員で業務フロー共有MTGを実施して、内容確定。
【Next Action】
・業務フローについては大枠確定しており、詳細確定後のテスト計画では遅くなるため、
業務フローに基づいたシナリオ、テスト計画を立てる。業務フローの変更があれば随時反映。</t>
    <rPh sb="0" eb="2">
      <t>ゲンザイ</t>
    </rPh>
    <rPh sb="3" eb="5">
      <t>ヨシハシ</t>
    </rPh>
    <rPh sb="8" eb="10">
      <t>ワダ</t>
    </rPh>
    <rPh sb="14" eb="16">
      <t>ギョウム</t>
    </rPh>
    <rPh sb="19" eb="21">
      <t>サイシュウ</t>
    </rPh>
    <rPh sb="21" eb="24">
      <t>チョウセイチュウ</t>
    </rPh>
    <rPh sb="36" eb="38">
      <t>オオツカ</t>
    </rPh>
    <rPh sb="39" eb="42">
      <t>ザンコウモク</t>
    </rPh>
    <rPh sb="42" eb="44">
      <t>カクニン</t>
    </rPh>
    <rPh sb="48" eb="49">
      <t>ゴ</t>
    </rPh>
    <rPh sb="54" eb="56">
      <t>ゼンイン</t>
    </rPh>
    <rPh sb="57" eb="59">
      <t>ギョウム</t>
    </rPh>
    <rPh sb="62" eb="64">
      <t>キョウユウ</t>
    </rPh>
    <rPh sb="68" eb="70">
      <t>ジッシ</t>
    </rPh>
    <rPh sb="73" eb="77">
      <t>ナイヨウカクテイ</t>
    </rPh>
    <phoneticPr fontId="2"/>
  </si>
  <si>
    <t>割引適用時の検討</t>
    <rPh sb="0" eb="2">
      <t>ワリビキ</t>
    </rPh>
    <rPh sb="2" eb="5">
      <t>テキヨウジ</t>
    </rPh>
    <rPh sb="6" eb="8">
      <t>ケントウ</t>
    </rPh>
    <phoneticPr fontId="2"/>
  </si>
  <si>
    <t>商品単位の割引やカート単位での割引発生時の画面や、インボイス対応請求書発行に関して経理に確認を行う。</t>
    <rPh sb="0" eb="4">
      <t>ショウヒンタンイ</t>
    </rPh>
    <rPh sb="5" eb="7">
      <t>ワリビキ</t>
    </rPh>
    <rPh sb="11" eb="13">
      <t>タンイ</t>
    </rPh>
    <rPh sb="15" eb="17">
      <t>ワリビキ</t>
    </rPh>
    <rPh sb="17" eb="19">
      <t>ハッセイ</t>
    </rPh>
    <rPh sb="19" eb="20">
      <t>ジ</t>
    </rPh>
    <rPh sb="21" eb="23">
      <t>ガメン</t>
    </rPh>
    <rPh sb="30" eb="32">
      <t>タイオウ</t>
    </rPh>
    <rPh sb="32" eb="35">
      <t>セイキュウショ</t>
    </rPh>
    <rPh sb="35" eb="37">
      <t>ハッコウ</t>
    </rPh>
    <rPh sb="38" eb="39">
      <t>カン</t>
    </rPh>
    <rPh sb="41" eb="43">
      <t>ケイリ</t>
    </rPh>
    <rPh sb="44" eb="46">
      <t>カクニン</t>
    </rPh>
    <rPh sb="47" eb="48">
      <t>オコナ</t>
    </rPh>
    <phoneticPr fontId="2"/>
  </si>
  <si>
    <t>・商品毎の割引であれば割引後の価格カートと購入確認画面で計算して、MFKに連携するため、インボイス対応上も問題なし。
・カート合計から割引をする場合、割引明細をMFKに連携する仕様ではないとのこと。
【Next Action】
・カート全体からの割引を利用する場合、インボイス対応則った表記を経理に確認、RS社に連携。
　(商品単位での割引しか利用しない場合は不要です。)</t>
    <rPh sb="1" eb="4">
      <t>ショウヒンゴト</t>
    </rPh>
    <rPh sb="5" eb="7">
      <t>ワリビキ</t>
    </rPh>
    <rPh sb="11" eb="14">
      <t>ワリビキゴ</t>
    </rPh>
    <rPh sb="15" eb="17">
      <t>カカク</t>
    </rPh>
    <rPh sb="21" eb="27">
      <t>コウニュウカクニンガメン</t>
    </rPh>
    <rPh sb="28" eb="30">
      <t>ケイサン</t>
    </rPh>
    <rPh sb="37" eb="39">
      <t>レンケイ</t>
    </rPh>
    <rPh sb="49" eb="51">
      <t>タイオウ</t>
    </rPh>
    <rPh sb="51" eb="52">
      <t>ジョウ</t>
    </rPh>
    <rPh sb="53" eb="55">
      <t>モンダイ</t>
    </rPh>
    <rPh sb="63" eb="65">
      <t>ゴウケイ</t>
    </rPh>
    <rPh sb="67" eb="69">
      <t>ワリビキ</t>
    </rPh>
    <rPh sb="72" eb="74">
      <t>バアイ</t>
    </rPh>
    <rPh sb="75" eb="77">
      <t>ワリビキ</t>
    </rPh>
    <rPh sb="77" eb="79">
      <t>メイサイ</t>
    </rPh>
    <rPh sb="84" eb="86">
      <t>レンケイ</t>
    </rPh>
    <rPh sb="88" eb="90">
      <t>シヨウ</t>
    </rPh>
    <rPh sb="119" eb="121">
      <t>ゼンタイ</t>
    </rPh>
    <rPh sb="124" eb="126">
      <t>ワリビキ</t>
    </rPh>
    <rPh sb="127" eb="129">
      <t>リヨウ</t>
    </rPh>
    <rPh sb="131" eb="133">
      <t>バアイ</t>
    </rPh>
    <rPh sb="139" eb="141">
      <t>タイオウ</t>
    </rPh>
    <rPh sb="141" eb="142">
      <t>ノット</t>
    </rPh>
    <rPh sb="144" eb="146">
      <t>ヒョウキ</t>
    </rPh>
    <rPh sb="147" eb="149">
      <t>ケイリ</t>
    </rPh>
    <rPh sb="150" eb="152">
      <t>カクニン</t>
    </rPh>
    <rPh sb="155" eb="156">
      <t>シャ</t>
    </rPh>
    <rPh sb="157" eb="159">
      <t>レンケイ</t>
    </rPh>
    <rPh sb="163" eb="167">
      <t>ショウヒンタンイ</t>
    </rPh>
    <rPh sb="169" eb="171">
      <t>ワリビキ</t>
    </rPh>
    <rPh sb="173" eb="175">
      <t>リヨウ</t>
    </rPh>
    <rPh sb="178" eb="180">
      <t>バアイ</t>
    </rPh>
    <rPh sb="181" eb="183">
      <t>フヨウ</t>
    </rPh>
    <phoneticPr fontId="2"/>
  </si>
  <si>
    <t>全体</t>
  </si>
  <si>
    <t>MTG</t>
  </si>
  <si>
    <t>MTGセットのしなおし</t>
  </si>
  <si>
    <t>上島さん・森口さんに設定いただいているMTGを所畑さんに設定しなおしていただく。（説明済）</t>
  </si>
  <si>
    <t>申し込みフォーム(掛け払い利用)</t>
    <rPh sb="0" eb="1">
      <t>モウ</t>
    </rPh>
    <rPh sb="2" eb="3">
      <t>コ</t>
    </rPh>
    <rPh sb="9" eb="10">
      <t>カ</t>
    </rPh>
    <rPh sb="11" eb="12">
      <t>バラ</t>
    </rPh>
    <rPh sb="13" eb="15">
      <t>リヨウ</t>
    </rPh>
    <phoneticPr fontId="0"/>
  </si>
  <si>
    <t>申し込みフォーム(掛け払い利用)の内容を確認いただく。ドラフトは作成済み。</t>
    <rPh sb="0" eb="1">
      <t>モウ</t>
    </rPh>
    <rPh sb="2" eb="3">
      <t>コ</t>
    </rPh>
    <rPh sb="9" eb="10">
      <t>カ</t>
    </rPh>
    <rPh sb="11" eb="12">
      <t>バラ</t>
    </rPh>
    <rPh sb="13" eb="15">
      <t>リヨウ</t>
    </rPh>
    <rPh sb="32" eb="35">
      <t>サクセイズ</t>
    </rPh>
    <phoneticPr fontId="0"/>
  </si>
  <si>
    <t>・7/23MTGにて吉橋さんからMFKに素材の連絡をする方針となっている
【Next Action】
・吉橋さんからMFK社に連絡いただいたか確認。
・頂いた内容を元にページのドラフトを作成し、吉橋さん・黒田さんに共有。
・柴山さん検討中のフォームでの体裁ルールを適用する。
・現在、TOPページのミニバナーの遷移先になっているが内容固まる前にオープンの場合はリンクを切る。</t>
    <rPh sb="10" eb="12">
      <t>ヨシハシ</t>
    </rPh>
    <rPh sb="20" eb="22">
      <t>ソザイ</t>
    </rPh>
    <rPh sb="23" eb="25">
      <t>レンラク</t>
    </rPh>
    <rPh sb="28" eb="30">
      <t>ホウシン</t>
    </rPh>
    <rPh sb="140" eb="142">
      <t>ゲンザイ</t>
    </rPh>
    <rPh sb="156" eb="158">
      <t>センイ</t>
    </rPh>
    <rPh sb="158" eb="159">
      <t>サキ</t>
    </rPh>
    <rPh sb="166" eb="169">
      <t>ナイヨウカタ</t>
    </rPh>
    <rPh sb="171" eb="172">
      <t>マエ</t>
    </rPh>
    <rPh sb="178" eb="180">
      <t>バアイ</t>
    </rPh>
    <rPh sb="185" eb="186">
      <t>キ</t>
    </rPh>
    <phoneticPr fontId="2"/>
  </si>
  <si>
    <t>Ph1.5</t>
  </si>
  <si>
    <t>申し込みフォーム(承認機能利用)</t>
    <rPh sb="0" eb="1">
      <t>モウ</t>
    </rPh>
    <rPh sb="2" eb="3">
      <t>コ</t>
    </rPh>
    <rPh sb="9" eb="13">
      <t>ショウニンキノウ</t>
    </rPh>
    <rPh sb="13" eb="15">
      <t>リヨウ</t>
    </rPh>
    <phoneticPr fontId="0"/>
  </si>
  <si>
    <t>申し込みフォーム(承認機能利用)の内容を確認いただく。ドラフトは作成済み。</t>
    <rPh sb="0" eb="1">
      <t>モウ</t>
    </rPh>
    <rPh sb="2" eb="3">
      <t>コ</t>
    </rPh>
    <rPh sb="9" eb="13">
      <t>ショウニンキノウ</t>
    </rPh>
    <rPh sb="13" eb="15">
      <t>リヨウ</t>
    </rPh>
    <phoneticPr fontId="0"/>
  </si>
  <si>
    <t>【Next Action】
・問合せフォームの枠はヘッダーに作成済み。記載内容、吉橋さん・黒田さんと検討の上反映。
・柴山さん検討中のフォームでの体裁ルールを適用する。</t>
    <rPh sb="15" eb="17">
      <t>トイアワ</t>
    </rPh>
    <rPh sb="23" eb="24">
      <t>ワク</t>
    </rPh>
    <rPh sb="30" eb="32">
      <t>サクセイ</t>
    </rPh>
    <rPh sb="32" eb="33">
      <t>ズ</t>
    </rPh>
    <rPh sb="35" eb="39">
      <t>キサイナイヨウ</t>
    </rPh>
    <rPh sb="40" eb="42">
      <t>ヨシハシ</t>
    </rPh>
    <rPh sb="45" eb="47">
      <t>クロダ</t>
    </rPh>
    <rPh sb="50" eb="52">
      <t>ケントウ</t>
    </rPh>
    <rPh sb="53" eb="54">
      <t>ウエ</t>
    </rPh>
    <rPh sb="54" eb="56">
      <t>ハンエイ</t>
    </rPh>
    <rPh sb="59" eb="61">
      <t>シバヤマ</t>
    </rPh>
    <rPh sb="63" eb="65">
      <t>ケントウ</t>
    </rPh>
    <rPh sb="65" eb="66">
      <t>チュウ</t>
    </rPh>
    <rPh sb="73" eb="75">
      <t>テイサイ</t>
    </rPh>
    <rPh sb="79" eb="81">
      <t>テキヨウ</t>
    </rPh>
    <phoneticPr fontId="2"/>
  </si>
  <si>
    <t>配送先＞お届け先の種類
複数配送先登録の時に表示の制御に登録必須だが、顧客のアクションをできるだけ削減したい。色を白くしてバイヤーの入力負担がかからないようにする</t>
    <rPh sb="0" eb="3">
      <t>ハイソウサキ</t>
    </rPh>
    <rPh sb="5" eb="6">
      <t>トド</t>
    </rPh>
    <rPh sb="7" eb="8">
      <t>サキ</t>
    </rPh>
    <rPh sb="9" eb="11">
      <t>シュルイ</t>
    </rPh>
    <rPh sb="12" eb="14">
      <t>フクスウ</t>
    </rPh>
    <rPh sb="14" eb="16">
      <t>ハイソウ</t>
    </rPh>
    <rPh sb="16" eb="17">
      <t>サキ</t>
    </rPh>
    <rPh sb="17" eb="19">
      <t>トウロク</t>
    </rPh>
    <rPh sb="20" eb="21">
      <t>トキ</t>
    </rPh>
    <rPh sb="22" eb="24">
      <t>ヒョウジ</t>
    </rPh>
    <rPh sb="25" eb="27">
      <t>セイギョ</t>
    </rPh>
    <rPh sb="28" eb="30">
      <t>トウロク</t>
    </rPh>
    <rPh sb="30" eb="32">
      <t>ヒッス</t>
    </rPh>
    <rPh sb="35" eb="37">
      <t>コキャク</t>
    </rPh>
    <rPh sb="48" eb="50">
      <t>サクゲン</t>
    </rPh>
    <rPh sb="55" eb="56">
      <t>イロ</t>
    </rPh>
    <rPh sb="57" eb="58">
      <t>シロ</t>
    </rPh>
    <rPh sb="66" eb="68">
      <t>ニュウリョク</t>
    </rPh>
    <rPh sb="68" eb="70">
      <t>フタン</t>
    </rPh>
    <phoneticPr fontId="2"/>
  </si>
  <si>
    <t>Stripe</t>
    <phoneticPr fontId="2"/>
  </si>
  <si>
    <t>クレジットカード決済</t>
  </si>
  <si>
    <t>適格簡易領収書発行</t>
  </si>
  <si>
    <t>クレジットカード決済利用において、適格簡易領収書の発行方法を確定。Stripe社現状のアドオンではインボイス対応の領収書発行不可。（商品明細のデータは送らず、注文合計金額のみを連携しているため。）アドオン改修についてはRS社から160万の概算見積受領済み。(2024/7/18のSlackにて)当面は、経理に相談して個別発行が必要。Stripe社から適格簡易領収書を発行する場合、メールドメインの設定を実施。
【Next Action】
Stripe社にAPIを使用せずに適格領収書発行可能か確認。
経理に確認し適格領収書発行フローを検討・確定</t>
  </si>
  <si>
    <t>Stripe管理画面</t>
  </si>
  <si>
    <t>税計算背景</t>
    <rPh sb="0" eb="3">
      <t>ゼイケイサン</t>
    </rPh>
    <rPh sb="3" eb="5">
      <t>ハイケイ</t>
    </rPh>
    <phoneticPr fontId="2"/>
  </si>
  <si>
    <t>適格簡易請求書参考ページ</t>
  </si>
  <si>
    <t>Stripe通知メールの連絡先変更</t>
  </si>
  <si>
    <t>森口さんのメアドに設定されているStripe通知メール記載の連絡先を、CSに変更</t>
  </si>
  <si>
    <t>Stripe業務委託審査</t>
  </si>
  <si>
    <t>口座入金</t>
    <phoneticPr fontId="2"/>
  </si>
  <si>
    <t>口座への入金タイミングを確定</t>
    <rPh sb="0" eb="2">
      <t>コウザ</t>
    </rPh>
    <rPh sb="4" eb="6">
      <t>ニュウキン</t>
    </rPh>
    <rPh sb="12" eb="14">
      <t>カクテイ</t>
    </rPh>
    <phoneticPr fontId="2"/>
  </si>
  <si>
    <t>①Stripe→楽天の入金タイミングについて
Stripeの入金設定は週次もしくは月次で毎月何日の入金か設定ができる(営業日指定ができない)。
基本月末締め翌月月初3営業日の入金となっているが、営業日指定ができないため、
Stripeからの入金対象に翌月分が一部含まれる可能性がある。
(対応・確認状況)
①‐1：入金日→は7/16Stripe社・経理3者のMTGにて、問題ない旨経理から回答有り、毎月4、5日等に設定いただいて問題ないと経理大倉さんから回答受領済み。
①‐2　CS-Cartの売上データ→所畑さんからTeamsで共有中。
②返金処理について
非承認となった場合、一度入金された後、返金処理が発生する点について。
例えば、25日に申請者が注文をして、承認待ちステータスだったとしても、翌月4日にStripe社から楽天に入金されてしまう。承認が通れば問題はないが、否決された場合、返金処理を行う。
(対応・確認状況)
入金後に返金処理が発生した場合、楽天→Stripe社への入金は不要で、Stripe社が入金予定金額から返金分を差し引いて入金とのこと。この点においても7/16MTGにて経理から問題ないと回答受領済み。
【Next Action】
①‐1　②について運用テスト段階で念のため認識相違ないか経理にTeamsで確認。Stripe社の設定確認
①-2 経理確認後、質問があれば適宜対応。</t>
    <rPh sb="157" eb="160">
      <t>ニュウキンビ</t>
    </rPh>
    <rPh sb="219" eb="223">
      <t>ケイリオオクラ</t>
    </rPh>
    <rPh sb="227" eb="232">
      <t>カイトウジュリョウズ</t>
    </rPh>
    <rPh sb="408" eb="410">
      <t>タイオウ</t>
    </rPh>
    <rPh sb="417" eb="420">
      <t>ニュウキンゴ</t>
    </rPh>
    <rPh sb="421" eb="425">
      <t>ヘンキンショリ</t>
    </rPh>
    <rPh sb="426" eb="428">
      <t>ハッセイ</t>
    </rPh>
    <rPh sb="430" eb="432">
      <t>バアイ</t>
    </rPh>
    <rPh sb="472" eb="473">
      <t>サ</t>
    </rPh>
    <rPh sb="474" eb="475">
      <t>ヒ</t>
    </rPh>
    <rPh sb="477" eb="479">
      <t>ニュウキン</t>
    </rPh>
    <rPh sb="486" eb="487">
      <t>テン</t>
    </rPh>
    <rPh sb="501" eb="503">
      <t>ケイリ</t>
    </rPh>
    <rPh sb="505" eb="507">
      <t>モンダイ</t>
    </rPh>
    <rPh sb="510" eb="515">
      <t>カイトウジュリョウズ</t>
    </rPh>
    <rPh sb="542" eb="544">
      <t>ウンヨウ</t>
    </rPh>
    <rPh sb="547" eb="549">
      <t>ダンカイ</t>
    </rPh>
    <rPh sb="550" eb="551">
      <t>ネン</t>
    </rPh>
    <rPh sb="554" eb="556">
      <t>ニンシキ</t>
    </rPh>
    <rPh sb="556" eb="558">
      <t>ソウイ</t>
    </rPh>
    <rPh sb="561" eb="563">
      <t>ケイリ</t>
    </rPh>
    <rPh sb="570" eb="572">
      <t>カクニン</t>
    </rPh>
    <rPh sb="579" eb="580">
      <t>シャ</t>
    </rPh>
    <rPh sb="581" eb="585">
      <t>セッテイカクニン</t>
    </rPh>
    <rPh sb="590" eb="592">
      <t>ケイリ</t>
    </rPh>
    <rPh sb="592" eb="595">
      <t>カクニンゴ</t>
    </rPh>
    <rPh sb="596" eb="598">
      <t>シツモン</t>
    </rPh>
    <rPh sb="602" eb="604">
      <t>テキギ</t>
    </rPh>
    <rPh sb="604" eb="606">
      <t>タイオウ</t>
    </rPh>
    <phoneticPr fontId="2"/>
  </si>
  <si>
    <t>Stripe関連フォルダ</t>
    <rPh sb="6" eb="8">
      <t>カンレン</t>
    </rPh>
    <phoneticPr fontId="2"/>
  </si>
  <si>
    <t>バイヤー規約</t>
    <rPh sb="4" eb="6">
      <t>キヤク</t>
    </rPh>
    <phoneticPr fontId="2"/>
  </si>
  <si>
    <t>バイヤー規約が完成後に、CS-Cart画面に掲載する</t>
    <rPh sb="4" eb="6">
      <t>キヤク</t>
    </rPh>
    <rPh sb="7" eb="10">
      <t>カンセイゴ</t>
    </rPh>
    <rPh sb="19" eb="21">
      <t>ガメン</t>
    </rPh>
    <rPh sb="22" eb="24">
      <t>ケイサイ</t>
    </rPh>
    <phoneticPr fontId="2"/>
  </si>
  <si>
    <t>JIRAで法務確認中。７月中に完了依頼を出しているが、完成したら、CS-Cartに掲載する
表示候補としては、簡易に対応できるのは①、その場合チェックアウト時の「利用規約」のチェックボックスは削除する必要がある
①会員登録時に、個人情報保護方針の中に利用規約も追加する（チェックは１つのみしか入れられないとのこと）
②チェックアウト時の利用規約の中に追加する（利用規約のチェックボックスはデフォルトで消えない。内容は言語変数で変更とのこと）
まずは仮のバイヤー規約を画面の中に入れる
⇒リンク２の法務確認JIRAで確認完了した規約一式を３にまとめて格納、その上で確定版のバイヤー規約をCS-Cartに反映させる
その他のサプライヤー規約関連は、サプライヤー参画時に締結する</t>
    <rPh sb="5" eb="7">
      <t>ホウム</t>
    </rPh>
    <rPh sb="7" eb="10">
      <t>カクニンチュウ</t>
    </rPh>
    <rPh sb="12" eb="13">
      <t>ガツ</t>
    </rPh>
    <rPh sb="13" eb="14">
      <t>チュウ</t>
    </rPh>
    <rPh sb="15" eb="17">
      <t>カンリョウ</t>
    </rPh>
    <rPh sb="17" eb="19">
      <t>イライ</t>
    </rPh>
    <rPh sb="20" eb="21">
      <t>ダ</t>
    </rPh>
    <rPh sb="27" eb="29">
      <t>カンセイ</t>
    </rPh>
    <rPh sb="41" eb="43">
      <t>ケイサイ</t>
    </rPh>
    <rPh sb="47" eb="49">
      <t>ヒョウジ</t>
    </rPh>
    <rPh sb="49" eb="51">
      <t>コウホ</t>
    </rPh>
    <rPh sb="70" eb="72">
      <t>バアイ</t>
    </rPh>
    <rPh sb="79" eb="80">
      <t>ジ</t>
    </rPh>
    <rPh sb="82" eb="84">
      <t>リヨウ</t>
    </rPh>
    <rPh sb="84" eb="86">
      <t>キヤク</t>
    </rPh>
    <rPh sb="97" eb="99">
      <t>サクジョ</t>
    </rPh>
    <rPh sb="101" eb="103">
      <t>ヒツヨウ</t>
    </rPh>
    <rPh sb="108" eb="113">
      <t>カイイントウロクジ</t>
    </rPh>
    <rPh sb="115" eb="123">
      <t>コジンジョウホウホゴホウシン</t>
    </rPh>
    <rPh sb="124" eb="125">
      <t>ナカ</t>
    </rPh>
    <rPh sb="126" eb="128">
      <t>リヨウ</t>
    </rPh>
    <rPh sb="128" eb="130">
      <t>キヤク</t>
    </rPh>
    <rPh sb="131" eb="133">
      <t>ツイカ</t>
    </rPh>
    <rPh sb="147" eb="148">
      <t>イ</t>
    </rPh>
    <rPh sb="167" eb="168">
      <t>ジ</t>
    </rPh>
    <rPh sb="169" eb="171">
      <t>リヨウ</t>
    </rPh>
    <rPh sb="171" eb="173">
      <t>キヤク</t>
    </rPh>
    <rPh sb="174" eb="175">
      <t>ナカ</t>
    </rPh>
    <rPh sb="176" eb="178">
      <t>ツイカ</t>
    </rPh>
    <rPh sb="181" eb="183">
      <t>リヨウ</t>
    </rPh>
    <rPh sb="183" eb="185">
      <t>キヤク</t>
    </rPh>
    <rPh sb="201" eb="202">
      <t>キ</t>
    </rPh>
    <rPh sb="206" eb="208">
      <t>ナイヨウ</t>
    </rPh>
    <rPh sb="209" eb="213">
      <t>ゲンゴヘンスウ</t>
    </rPh>
    <rPh sb="214" eb="216">
      <t>ヘンコウ</t>
    </rPh>
    <rPh sb="226" eb="227">
      <t>カリ</t>
    </rPh>
    <rPh sb="232" eb="234">
      <t>キヤク</t>
    </rPh>
    <rPh sb="235" eb="237">
      <t>ガメン</t>
    </rPh>
    <rPh sb="250" eb="254">
      <t>ホウムカクニン</t>
    </rPh>
    <rPh sb="259" eb="261">
      <t>カクニン</t>
    </rPh>
    <rPh sb="261" eb="263">
      <t>カンリョウ</t>
    </rPh>
    <rPh sb="265" eb="269">
      <t>キヤクイッシキ</t>
    </rPh>
    <rPh sb="276" eb="278">
      <t>カクノウ</t>
    </rPh>
    <rPh sb="281" eb="282">
      <t>ウエ</t>
    </rPh>
    <rPh sb="283" eb="286">
      <t>カクテイバン</t>
    </rPh>
    <rPh sb="291" eb="293">
      <t>キヤク</t>
    </rPh>
    <rPh sb="302" eb="304">
      <t>ハンエイ</t>
    </rPh>
    <rPh sb="310" eb="311">
      <t>タ</t>
    </rPh>
    <rPh sb="318" eb="320">
      <t>キヤク</t>
    </rPh>
    <rPh sb="320" eb="322">
      <t>カンレン</t>
    </rPh>
    <rPh sb="330" eb="333">
      <t>サンカクジ</t>
    </rPh>
    <rPh sb="334" eb="336">
      <t>テイケツ</t>
    </rPh>
    <phoneticPr fontId="2"/>
  </si>
  <si>
    <t>上島</t>
    <rPh sb="0" eb="2">
      <t>カミシマ</t>
    </rPh>
    <phoneticPr fontId="2"/>
  </si>
  <si>
    <t>法務確認中バイヤー規約</t>
    <rPh sb="0" eb="5">
      <t>ホウムカクニンチュウ</t>
    </rPh>
    <rPh sb="9" eb="11">
      <t>キヤク</t>
    </rPh>
    <phoneticPr fontId="2"/>
  </si>
  <si>
    <t>法務確認JIRA(CS-Cart規約一式)</t>
    <rPh sb="0" eb="2">
      <t>ホウム</t>
    </rPh>
    <rPh sb="2" eb="4">
      <t>カクニン</t>
    </rPh>
    <rPh sb="16" eb="18">
      <t>キヤク</t>
    </rPh>
    <rPh sb="18" eb="20">
      <t>イッシキ</t>
    </rPh>
    <phoneticPr fontId="2"/>
  </si>
  <si>
    <t>最終版格納先(法務チェック終了版を入れてください)</t>
    <phoneticPr fontId="2"/>
  </si>
  <si>
    <t>申し込みフォーム(ポイント交換利用)</t>
    <rPh sb="0" eb="1">
      <t>モウ</t>
    </rPh>
    <rPh sb="2" eb="3">
      <t>コ</t>
    </rPh>
    <rPh sb="13" eb="15">
      <t>コウカン</t>
    </rPh>
    <rPh sb="15" eb="17">
      <t>リヨウ</t>
    </rPh>
    <phoneticPr fontId="0"/>
  </si>
  <si>
    <t>申し込みフォーム(ポイント交換利用)の内容を確認いただく。ドラフトは作成済み。</t>
    <rPh sb="0" eb="1">
      <t>モウ</t>
    </rPh>
    <rPh sb="2" eb="3">
      <t>コ</t>
    </rPh>
    <rPh sb="13" eb="15">
      <t>コウカン</t>
    </rPh>
    <rPh sb="15" eb="17">
      <t>リヨウ</t>
    </rPh>
    <phoneticPr fontId="0"/>
  </si>
  <si>
    <t>・吉橋さんがポイント利用の方針を確認し、ポイント交換のフローが確定した後利用開始となる。
【Next Action】
・楽天ポイント交換フォームについてはドラフト作成済み。TOPページからの遷移先にはなっていないが、管理画面でのフォーム作成は実施。
・現状は過去のLPの内容を転記しているだけのため、記載内容、吉橋さん・黒田さんと検討の上反映。
・柴山さん検討中のフォームでの体裁ルールを適用する。
・ポイントの仕組みによっては交換、利用フォームということで二つの機能を一つのフォームで表現する。(吉橋さんに確認)</t>
    <rPh sb="1" eb="3">
      <t>ヨシハシ</t>
    </rPh>
    <rPh sb="10" eb="12">
      <t>リヨウ</t>
    </rPh>
    <rPh sb="13" eb="15">
      <t>ホウシン</t>
    </rPh>
    <rPh sb="16" eb="18">
      <t>カクニン</t>
    </rPh>
    <rPh sb="24" eb="26">
      <t>コウカン</t>
    </rPh>
    <rPh sb="31" eb="33">
      <t>カクテイ</t>
    </rPh>
    <rPh sb="35" eb="36">
      <t>アト</t>
    </rPh>
    <rPh sb="36" eb="40">
      <t>リヨウカイシ</t>
    </rPh>
    <rPh sb="61" eb="63">
      <t>ラクテン</t>
    </rPh>
    <rPh sb="67" eb="69">
      <t>コウカン</t>
    </rPh>
    <rPh sb="82" eb="84">
      <t>サクセイ</t>
    </rPh>
    <rPh sb="84" eb="85">
      <t>ズ</t>
    </rPh>
    <rPh sb="96" eb="99">
      <t>センイサキ</t>
    </rPh>
    <rPh sb="109" eb="113">
      <t>カンリガメン</t>
    </rPh>
    <rPh sb="119" eb="121">
      <t>サクセイ</t>
    </rPh>
    <rPh sb="122" eb="124">
      <t>ジッシ</t>
    </rPh>
    <rPh sb="127" eb="129">
      <t>ゲンジョウ</t>
    </rPh>
    <rPh sb="130" eb="132">
      <t>カコ</t>
    </rPh>
    <rPh sb="136" eb="138">
      <t>ナイヨウ</t>
    </rPh>
    <rPh sb="139" eb="141">
      <t>テンキ</t>
    </rPh>
    <rPh sb="207" eb="209">
      <t>シク</t>
    </rPh>
    <rPh sb="215" eb="217">
      <t>コウカン</t>
    </rPh>
    <rPh sb="218" eb="220">
      <t>リヨウ</t>
    </rPh>
    <rPh sb="230" eb="231">
      <t>フタ</t>
    </rPh>
    <rPh sb="233" eb="235">
      <t>キノウ</t>
    </rPh>
    <rPh sb="236" eb="237">
      <t>ヒト</t>
    </rPh>
    <rPh sb="244" eb="246">
      <t>ヒョウゲン</t>
    </rPh>
    <rPh sb="250" eb="252">
      <t>ヨシハシ</t>
    </rPh>
    <rPh sb="255" eb="257">
      <t>カクニン</t>
    </rPh>
    <phoneticPr fontId="2"/>
  </si>
  <si>
    <t>申し込みフォーム(請求書まとめ機能)</t>
    <rPh sb="0" eb="1">
      <t>モウ</t>
    </rPh>
    <rPh sb="2" eb="3">
      <t>コ</t>
    </rPh>
    <rPh sb="9" eb="12">
      <t>セイキュウショ</t>
    </rPh>
    <rPh sb="15" eb="17">
      <t>キノウ</t>
    </rPh>
    <phoneticPr fontId="0"/>
  </si>
  <si>
    <t>申し込みフォーム(請求書まとめ機能)の内容を確認いただく。ドラフトは作成済み。</t>
    <rPh sb="0" eb="1">
      <t>モウ</t>
    </rPh>
    <rPh sb="2" eb="3">
      <t>コ</t>
    </rPh>
    <rPh sb="9" eb="12">
      <t>セイキュウショ</t>
    </rPh>
    <rPh sb="15" eb="17">
      <t>キノウ</t>
    </rPh>
    <phoneticPr fontId="0"/>
  </si>
  <si>
    <t>【Next Action】
・MFKIDを同一にすれば、ユーザ同士の請求書をまとめることは可能。フォームとして用意するか依頼があった場合、問合せ窓口で対応するかを吉橋さん含め検討する。
・検討の結果、フォームを作成する場合は、新規に作成し、TOPページに配置する。
・柴山さん検討中のフォームでの体裁ルールを適用する。</t>
    <rPh sb="81" eb="83">
      <t>ヨシハシ</t>
    </rPh>
    <rPh sb="85" eb="86">
      <t>フク</t>
    </rPh>
    <rPh sb="87" eb="89">
      <t>ケントウ</t>
    </rPh>
    <rPh sb="94" eb="96">
      <t>ケントウ</t>
    </rPh>
    <rPh sb="97" eb="99">
      <t>ケッカ</t>
    </rPh>
    <rPh sb="105" eb="107">
      <t>サクセイ</t>
    </rPh>
    <rPh sb="109" eb="111">
      <t>バアイ</t>
    </rPh>
    <rPh sb="113" eb="115">
      <t>シンキ</t>
    </rPh>
    <rPh sb="116" eb="118">
      <t>サクセイ</t>
    </rPh>
    <rPh sb="127" eb="129">
      <t>ハイチ</t>
    </rPh>
    <phoneticPr fontId="2"/>
  </si>
  <si>
    <t>Stripe社説明ページ</t>
    <rPh sb="6" eb="7">
      <t>シャ</t>
    </rPh>
    <rPh sb="7" eb="9">
      <t>セツメイ</t>
    </rPh>
    <phoneticPr fontId="2"/>
  </si>
  <si>
    <t>TOPページのクレジットカード決済利用ミニバナーの遷移先のページを作成する。</t>
    <rPh sb="15" eb="17">
      <t>ケッサイ</t>
    </rPh>
    <rPh sb="17" eb="19">
      <t>リヨウ</t>
    </rPh>
    <rPh sb="25" eb="28">
      <t>センイサキ</t>
    </rPh>
    <rPh sb="33" eb="35">
      <t>サクセイ</t>
    </rPh>
    <phoneticPr fontId="2"/>
  </si>
  <si>
    <t xml:space="preserve">7/23MTGにて吉橋さんからStripe社に素材の連絡をする方針となっている。
楽天ステイは掛け払いのためPh1.5とする
【Next Action】
・吉橋さんからStripe社に連絡いただいたか確認。
・頂いた内容を元にページのドラフトを作成し、吉橋さん・黒田さんに共有。
・柴山さん検討中のフォームでの体裁ルールを適用する。
</t>
    <rPh sb="21" eb="22">
      <t>シャ</t>
    </rPh>
    <rPh sb="91" eb="92">
      <t>シャ</t>
    </rPh>
    <phoneticPr fontId="2"/>
  </si>
  <si>
    <t>運用</t>
    <rPh sb="0" eb="2">
      <t>ウンヨウ</t>
    </rPh>
    <phoneticPr fontId="2"/>
  </si>
  <si>
    <t>ポイント</t>
    <phoneticPr fontId="2"/>
  </si>
  <si>
    <t>ポイント付与の仕組みの検討が必要。
・請求書にどのように乗せるか
・CS-Cartのポイントの仕組みは利用不可なのか利用する場合はアドオンを有効化にする
・ポイント管理台帳
・交換フォームと利用フォームの設定、自動化連携
①MFK
・請求書に載せること自体は可能。
・MFKの仕様上取引登録単位で1円以上の登録が必要なため、ポイント明細だけの0円として数行取引を追加することや、ポイント利用時のマイナス金額を許容していない。
そのため他の明細と合わせて1円以上とする必要がある。
MFKで０円登録機能も開発予定だが目途はたっていないとのこと。
②Stripe
・クレジットカードの場合、Stripe管理画面では、ポイント明細追加不可。
・メールでの簡易領収書(非インボイス対応)発行されるが、インボイス対応の領収書発行は依頼された場合のみ実施。
・請求書単位でのポイント付与記載ができない、且つ即時取引登録のためポイント利用には管理画面で一度返金処理をして新規注文を作成する必要があり、現実的ではない。
・CS-Cartのポイント機能の利用可否についても法務合わせもう一度検討が必要。企業ごとにポイント付与するのであれば請求書に記載するほか無いという背景があるが、CS-Cartが企業管理をしていないため、自然体でいくとA社の田中さんとA社の佐藤さんは同社だが、顧客からの要望がない限りそれぞれ与信審査を行い、それぞれに対して請求書が発行されることとなる。その場合CS-Cartでのポイント機能を利用して個人にポイントを付与していることと結局は同じなのでは？</t>
  </si>
  <si>
    <t>【Next Action】
・ポイントの仕組み検討(概要欄に記載の内容)
・ポイントを管理する台帳が出来たら経理(田中さん大倉さん笹本さん)宛てに共有が必要。経理からの依頼あり
・法務ともMTGが必要(【法人EC×法務】契約書確認のTeamsチャットで06/24 16:10にメッセージ有)
・ポイント交換フローについての設定(所畑さん・小坂井さん)</t>
    <rPh sb="20" eb="22">
      <t>シク</t>
    </rPh>
    <rPh sb="23" eb="25">
      <t>ケントウ</t>
    </rPh>
    <rPh sb="26" eb="29">
      <t>ガイヨウラン</t>
    </rPh>
    <rPh sb="30" eb="32">
      <t>キサイ</t>
    </rPh>
    <rPh sb="33" eb="35">
      <t>ナイヨウ</t>
    </rPh>
    <rPh sb="90" eb="92">
      <t>ホウム</t>
    </rPh>
    <rPh sb="98" eb="100">
      <t>ヒツヨウ</t>
    </rPh>
    <rPh sb="143" eb="144">
      <t>アリ</t>
    </rPh>
    <rPh sb="152" eb="154">
      <t>コウカン</t>
    </rPh>
    <rPh sb="162" eb="164">
      <t>セッテイ</t>
    </rPh>
    <rPh sb="165" eb="167">
      <t>ショハタ</t>
    </rPh>
    <rPh sb="170" eb="173">
      <t>コサカイ</t>
    </rPh>
    <phoneticPr fontId="2"/>
  </si>
  <si>
    <t>ビル名：ビル名がある場合は入力くださいとコメント記載をphpで記載する
顧客に//を入力させるのはNG→会員情報フィールド名を変更済み</t>
  </si>
  <si>
    <t>//区切りはAPI連携時に、追加項目対応しない場合の暫定対策
現状、手動連携であるため、//区切り入力なしで問題なし
Ph2の開発の場合、ビル名、フロア名、部署名などの項目をそれぞれ分けて、API連携を行うことを検討したほうがいいと考えられます。</t>
  </si>
  <si>
    <t>Ph2</t>
  </si>
  <si>
    <t>クレジットカード決済</t>
    <rPh sb="8" eb="10">
      <t>ケッサイ</t>
    </rPh>
    <phoneticPr fontId="2"/>
  </si>
  <si>
    <t>Stripe⇔CS-CartのAPI連携においてオーソリと取引登録を分ける</t>
    <rPh sb="18" eb="20">
      <t>レンケイ</t>
    </rPh>
    <rPh sb="29" eb="33">
      <t>トリヒキトウロク</t>
    </rPh>
    <rPh sb="34" eb="35">
      <t>ワ</t>
    </rPh>
    <phoneticPr fontId="2"/>
  </si>
  <si>
    <t>クレジットカード決済利用にあたり、開発コストが不要でStripe社であれば利用できると案内があり、Stripe社を利用。現状Stripe⇔CS-Cartの連携のアドオンはCS-Cart本体で開発された既存のアドオンを利用しているため、RS社での開発は発生していない。
Stripe社側としてはAPIの実施タイミングは分けられるものの、CS-Cartで開発した既存アドオンはオーソリと取引登録(キャプチャ)処理が同時に走る。そのため、承認機能利用時に、申請者が購入確定ボタンを押し、承認者の承認前にオーソリ・取引登録が走り金額確定となるため、非承認となった実際には注文されない注文に対してもStripe社への都度手数料が運用コストとして発生する。少額であれば問題ないが、法人購買で高額または承認機能の利用ユーザが増えた場合にコストがかさむことが見込まれるため、改修が必要。</t>
    <rPh sb="8" eb="12">
      <t>ケッサイリヨウ</t>
    </rPh>
    <rPh sb="17" eb="19">
      <t>カイハツ</t>
    </rPh>
    <rPh sb="23" eb="25">
      <t>フヨウ</t>
    </rPh>
    <rPh sb="32" eb="33">
      <t>シャ</t>
    </rPh>
    <rPh sb="37" eb="39">
      <t>リヨウ</t>
    </rPh>
    <rPh sb="43" eb="45">
      <t>アンナイ</t>
    </rPh>
    <rPh sb="55" eb="56">
      <t>シャ</t>
    </rPh>
    <rPh sb="57" eb="59">
      <t>リヨウ</t>
    </rPh>
    <rPh sb="60" eb="62">
      <t>ゲンジョウ</t>
    </rPh>
    <rPh sb="77" eb="79">
      <t>レンケイ</t>
    </rPh>
    <rPh sb="92" eb="94">
      <t>ホンタイ</t>
    </rPh>
    <rPh sb="95" eb="97">
      <t>カイハツ</t>
    </rPh>
    <rPh sb="100" eb="102">
      <t>キゾン</t>
    </rPh>
    <rPh sb="108" eb="110">
      <t>リヨウ</t>
    </rPh>
    <rPh sb="119" eb="120">
      <t>シャ</t>
    </rPh>
    <rPh sb="122" eb="124">
      <t>カイハツ</t>
    </rPh>
    <rPh sb="125" eb="127">
      <t>ハッセイ</t>
    </rPh>
    <rPh sb="140" eb="141">
      <t>シャ</t>
    </rPh>
    <rPh sb="141" eb="142">
      <t>ガワ</t>
    </rPh>
    <rPh sb="150" eb="152">
      <t>ジッシ</t>
    </rPh>
    <rPh sb="158" eb="159">
      <t>ワ</t>
    </rPh>
    <rPh sb="175" eb="177">
      <t>カイハツ</t>
    </rPh>
    <rPh sb="179" eb="181">
      <t>キゾン</t>
    </rPh>
    <rPh sb="191" eb="195">
      <t>トリヒキトウロク</t>
    </rPh>
    <rPh sb="216" eb="223">
      <t>ショウニンキノウリヨウジ</t>
    </rPh>
    <rPh sb="225" eb="228">
      <t>シンセイシャ</t>
    </rPh>
    <rPh sb="229" eb="233">
      <t>コウニュウカクテイ</t>
    </rPh>
    <rPh sb="237" eb="238">
      <t>オ</t>
    </rPh>
    <rPh sb="240" eb="243">
      <t>ショウニンシャ</t>
    </rPh>
    <rPh sb="244" eb="247">
      <t>ショウニンマエ</t>
    </rPh>
    <rPh sb="253" eb="257">
      <t>トリヒキトウロク</t>
    </rPh>
    <rPh sb="258" eb="259">
      <t>ハシ</t>
    </rPh>
    <rPh sb="260" eb="262">
      <t>キンガク</t>
    </rPh>
    <rPh sb="262" eb="264">
      <t>カクテイ</t>
    </rPh>
    <rPh sb="270" eb="273">
      <t>ヒショウニン</t>
    </rPh>
    <rPh sb="277" eb="279">
      <t>ジッサイ</t>
    </rPh>
    <rPh sb="281" eb="283">
      <t>チュウモン</t>
    </rPh>
    <rPh sb="287" eb="289">
      <t>チュウモン</t>
    </rPh>
    <rPh sb="290" eb="291">
      <t>タイ</t>
    </rPh>
    <rPh sb="300" eb="301">
      <t>シャ</t>
    </rPh>
    <rPh sb="303" eb="305">
      <t>ツド</t>
    </rPh>
    <rPh sb="305" eb="308">
      <t>テスウリョウ</t>
    </rPh>
    <rPh sb="309" eb="311">
      <t>ウンヨウ</t>
    </rPh>
    <rPh sb="317" eb="319">
      <t>ハッセイ</t>
    </rPh>
    <rPh sb="322" eb="324">
      <t>ショウガク</t>
    </rPh>
    <rPh sb="328" eb="330">
      <t>モンダイ</t>
    </rPh>
    <rPh sb="334" eb="339">
      <t>ホウジン</t>
    </rPh>
    <rPh sb="339" eb="341">
      <t>コウガク</t>
    </rPh>
    <rPh sb="344" eb="348">
      <t>ショウニンキノウ</t>
    </rPh>
    <rPh sb="349" eb="351">
      <t>リヨウ</t>
    </rPh>
    <rPh sb="355" eb="356">
      <t>フ</t>
    </rPh>
    <rPh sb="358" eb="360">
      <t>バアイ</t>
    </rPh>
    <rPh sb="371" eb="373">
      <t>ミコ</t>
    </rPh>
    <rPh sb="379" eb="381">
      <t>カイシュウ</t>
    </rPh>
    <rPh sb="382" eb="384">
      <t>ヒツヨウ</t>
    </rPh>
    <phoneticPr fontId="6"/>
  </si>
  <si>
    <t>Ph2</t>
    <phoneticPr fontId="2"/>
  </si>
  <si>
    <t>社内資料・Stripe社MTG資料</t>
    <rPh sb="0" eb="4">
      <t>シャナイシリョウ</t>
    </rPh>
    <rPh sb="11" eb="12">
      <t>シャ</t>
    </rPh>
    <rPh sb="15" eb="17">
      <t>シリョウ</t>
    </rPh>
    <phoneticPr fontId="2"/>
  </si>
  <si>
    <t>RS社・CS-Cartへの確認資料</t>
    <rPh sb="2" eb="3">
      <t>シャ</t>
    </rPh>
    <rPh sb="13" eb="17">
      <t>カクニンシリョウ</t>
    </rPh>
    <phoneticPr fontId="2"/>
  </si>
  <si>
    <t>Stripe社から楽天ペイメントへの移行検討</t>
    <rPh sb="6" eb="7">
      <t>シャ</t>
    </rPh>
    <rPh sb="9" eb="11">
      <t>ラクテン</t>
    </rPh>
    <rPh sb="18" eb="20">
      <t>イコウ</t>
    </rPh>
    <rPh sb="20" eb="22">
      <t>ケントウ</t>
    </rPh>
    <phoneticPr fontId="6"/>
  </si>
  <si>
    <t>本来はクレジットカード決済は楽天ペイメントと連携予定だったが、コストと期間の都合上、Stripe社を選択。
今後Stripe社のオーソリ・取引登録の分割等で追加費用が発生するのであれば、そのタイミングで楽天ペイメントに移行もしくは、PoC期間はStripe社で継続するか検討が必要。
吉橋さんが楽天ペイメントと定期的に状況連携を行っている。</t>
    <rPh sb="0" eb="2">
      <t>ホンライ</t>
    </rPh>
    <rPh sb="11" eb="13">
      <t>ケッサイ</t>
    </rPh>
    <rPh sb="14" eb="16">
      <t>ラクテン</t>
    </rPh>
    <rPh sb="22" eb="26">
      <t>レンケイヨテイ</t>
    </rPh>
    <rPh sb="35" eb="37">
      <t>キカン</t>
    </rPh>
    <rPh sb="38" eb="41">
      <t>ツゴウジョウ</t>
    </rPh>
    <rPh sb="48" eb="49">
      <t>シャ</t>
    </rPh>
    <rPh sb="50" eb="52">
      <t>センタク</t>
    </rPh>
    <rPh sb="54" eb="56">
      <t>コンゴ</t>
    </rPh>
    <rPh sb="62" eb="63">
      <t>シャ</t>
    </rPh>
    <rPh sb="69" eb="73">
      <t>トリヒキトウロク</t>
    </rPh>
    <rPh sb="74" eb="76">
      <t>ブンカツ</t>
    </rPh>
    <rPh sb="76" eb="77">
      <t>トウ</t>
    </rPh>
    <rPh sb="78" eb="82">
      <t>ツイカヒヨウ</t>
    </rPh>
    <rPh sb="83" eb="85">
      <t>ハッセイ</t>
    </rPh>
    <rPh sb="101" eb="103">
      <t>ラクテン</t>
    </rPh>
    <rPh sb="109" eb="111">
      <t>イコウ</t>
    </rPh>
    <rPh sb="119" eb="121">
      <t>キカン</t>
    </rPh>
    <rPh sb="128" eb="129">
      <t>シャ</t>
    </rPh>
    <rPh sb="130" eb="132">
      <t>ケイゾク</t>
    </rPh>
    <rPh sb="135" eb="137">
      <t>ケントウ</t>
    </rPh>
    <rPh sb="138" eb="140">
      <t>ヒツヨウ</t>
    </rPh>
    <rPh sb="142" eb="144">
      <t>ヨシハシ</t>
    </rPh>
    <rPh sb="147" eb="149">
      <t>ラクテン</t>
    </rPh>
    <rPh sb="155" eb="158">
      <t>テイキテキ</t>
    </rPh>
    <rPh sb="159" eb="161">
      <t>ジョウキョウ</t>
    </rPh>
    <rPh sb="161" eb="163">
      <t>レンケイ</t>
    </rPh>
    <rPh sb="164" eb="165">
      <t>オコナ</t>
    </rPh>
    <phoneticPr fontId="6"/>
  </si>
  <si>
    <t>納期表示</t>
    <rPh sb="0" eb="4">
      <t>ノウキヒョウジ</t>
    </rPh>
    <phoneticPr fontId="2"/>
  </si>
  <si>
    <t>購入確認画面での納期表示</t>
    <rPh sb="0" eb="6">
      <t>コウニュウカクニンガメン</t>
    </rPh>
    <rPh sb="8" eb="12">
      <t>ノウキヒョウジ</t>
    </rPh>
    <phoneticPr fontId="6"/>
  </si>
  <si>
    <t>現在、最終確認画面での納期表示はレートエリアで登録したエリアごとに標準のお届け予定をサプライヤー毎で設定でき、その日付を表示している。そのため、購入した商品に紐づいて納期が変更されるわけではなく、あくまでエリアごとの固定値が表示される。特商法対応により最終確認画面での予定納期表示が必要なため、法務に確認し個別のお届け日時については商品詳細ページで確認いただくようテキストで案内をしている。
今後はロジックを持たせ、購入商品の中で一番遅いお届け納期を各サプライヤー毎に表示することも検討。
（追加情報ではなく新たなカラム追加となるとかなり開発コストはかさむ見込み。CSVのアップロード・ダウンロードカラムにも影響がある。カラム追加に関しては初期時に見積受領済み）</t>
    <rPh sb="0" eb="2">
      <t>ゲンザイ</t>
    </rPh>
    <rPh sb="3" eb="9">
      <t>サイシュウカクニンガメン</t>
    </rPh>
    <rPh sb="11" eb="15">
      <t>ノウキヒョウジ</t>
    </rPh>
    <rPh sb="23" eb="25">
      <t>トウロク</t>
    </rPh>
    <rPh sb="33" eb="35">
      <t>ヒョウジュン</t>
    </rPh>
    <rPh sb="37" eb="38">
      <t>トド</t>
    </rPh>
    <rPh sb="39" eb="41">
      <t>ヨテイ</t>
    </rPh>
    <rPh sb="48" eb="49">
      <t>ゴト</t>
    </rPh>
    <rPh sb="50" eb="52">
      <t>セッテイ</t>
    </rPh>
    <rPh sb="57" eb="59">
      <t>ヒヅケ</t>
    </rPh>
    <rPh sb="60" eb="62">
      <t>ヒョウジ</t>
    </rPh>
    <rPh sb="72" eb="74">
      <t>コウニュウ</t>
    </rPh>
    <rPh sb="76" eb="78">
      <t>ショウヒン</t>
    </rPh>
    <rPh sb="79" eb="80">
      <t>ヒモ</t>
    </rPh>
    <rPh sb="83" eb="85">
      <t>ノウキ</t>
    </rPh>
    <rPh sb="86" eb="88">
      <t>ヘンコウ</t>
    </rPh>
    <rPh sb="108" eb="111">
      <t>コテイチ</t>
    </rPh>
    <rPh sb="112" eb="114">
      <t>ヒョウジ</t>
    </rPh>
    <rPh sb="118" eb="121">
      <t>トクショウホウ</t>
    </rPh>
    <rPh sb="121" eb="123">
      <t>タイオウ</t>
    </rPh>
    <rPh sb="126" eb="132">
      <t>サイシュウカクニンガメン</t>
    </rPh>
    <rPh sb="134" eb="138">
      <t>ヨテイノウキ</t>
    </rPh>
    <rPh sb="138" eb="140">
      <t>ヒョウジ</t>
    </rPh>
    <rPh sb="141" eb="143">
      <t>ヒツヨウ</t>
    </rPh>
    <rPh sb="147" eb="149">
      <t>ホウム</t>
    </rPh>
    <rPh sb="150" eb="152">
      <t>カクニン</t>
    </rPh>
    <rPh sb="153" eb="155">
      <t>コベツ</t>
    </rPh>
    <rPh sb="157" eb="158">
      <t>トド</t>
    </rPh>
    <rPh sb="159" eb="161">
      <t>ニチジ</t>
    </rPh>
    <rPh sb="166" eb="170">
      <t>ショウヒンショウサイ</t>
    </rPh>
    <rPh sb="174" eb="176">
      <t>カクニン</t>
    </rPh>
    <rPh sb="187" eb="189">
      <t>アンナイ</t>
    </rPh>
    <rPh sb="196" eb="198">
      <t>コンゴ</t>
    </rPh>
    <rPh sb="204" eb="205">
      <t>モ</t>
    </rPh>
    <rPh sb="208" eb="210">
      <t>コウニュウ</t>
    </rPh>
    <rPh sb="210" eb="212">
      <t>ショウヒン</t>
    </rPh>
    <rPh sb="213" eb="214">
      <t>ナカ</t>
    </rPh>
    <rPh sb="215" eb="217">
      <t>イチバン</t>
    </rPh>
    <rPh sb="217" eb="218">
      <t>オソ</t>
    </rPh>
    <rPh sb="220" eb="221">
      <t>トド</t>
    </rPh>
    <rPh sb="222" eb="224">
      <t>ノウキ</t>
    </rPh>
    <rPh sb="225" eb="226">
      <t>カク</t>
    </rPh>
    <rPh sb="232" eb="233">
      <t>ゴト</t>
    </rPh>
    <rPh sb="234" eb="236">
      <t>ヒョウジ</t>
    </rPh>
    <rPh sb="241" eb="243">
      <t>ケントウ</t>
    </rPh>
    <rPh sb="246" eb="250">
      <t>ツイカジョウホウ</t>
    </rPh>
    <rPh sb="254" eb="255">
      <t>アラ</t>
    </rPh>
    <rPh sb="260" eb="262">
      <t>ツイカ</t>
    </rPh>
    <rPh sb="269" eb="271">
      <t>カイハツ</t>
    </rPh>
    <rPh sb="278" eb="280">
      <t>ミコ</t>
    </rPh>
    <rPh sb="304" eb="306">
      <t>エイキョウ</t>
    </rPh>
    <rPh sb="313" eb="315">
      <t>ツイカ</t>
    </rPh>
    <rPh sb="316" eb="317">
      <t>カン</t>
    </rPh>
    <rPh sb="320" eb="323">
      <t>ショキジ</t>
    </rPh>
    <rPh sb="324" eb="326">
      <t>ミツモリ</t>
    </rPh>
    <rPh sb="326" eb="329">
      <t>ジュリョウズ</t>
    </rPh>
    <phoneticPr fontId="6"/>
  </si>
  <si>
    <t>見積(楽天内)</t>
    <rPh sb="0" eb="2">
      <t>ミツモリ</t>
    </rPh>
    <rPh sb="3" eb="6">
      <t>ラクテンナイ</t>
    </rPh>
    <phoneticPr fontId="2"/>
  </si>
  <si>
    <t>見積(RS社フォルダ)</t>
    <rPh sb="0" eb="2">
      <t>ミツモリ</t>
    </rPh>
    <rPh sb="5" eb="6">
      <t>シャ</t>
    </rPh>
    <phoneticPr fontId="2"/>
  </si>
  <si>
    <t>検索</t>
    <rPh sb="0" eb="2">
      <t>ケンサク</t>
    </rPh>
    <phoneticPr fontId="6"/>
  </si>
  <si>
    <t>検索エンジンの強化</t>
    <rPh sb="0" eb="2">
      <t>ケンサク</t>
    </rPh>
    <rPh sb="7" eb="9">
      <t>キョウカ</t>
    </rPh>
    <phoneticPr fontId="6"/>
  </si>
  <si>
    <t>現状は、商品名・説明分のテキスト一致検索もしくは、商品毎に検索キーワードを設定することで、画面上は表示されない項目に対しても検索の対象とすることが可能。
今後はあいまい検索等の検索エンジンの強化も検討が必要。</t>
    <rPh sb="0" eb="2">
      <t>ゲンジョウ</t>
    </rPh>
    <rPh sb="4" eb="7">
      <t>ショウヒンメイ</t>
    </rPh>
    <rPh sb="8" eb="10">
      <t>セツメイ</t>
    </rPh>
    <rPh sb="10" eb="11">
      <t>ブン</t>
    </rPh>
    <rPh sb="16" eb="20">
      <t>イッチケンサク</t>
    </rPh>
    <rPh sb="25" eb="28">
      <t>ショウヒンゴト</t>
    </rPh>
    <rPh sb="29" eb="31">
      <t>ケンサク</t>
    </rPh>
    <rPh sb="37" eb="39">
      <t>セッテイ</t>
    </rPh>
    <rPh sb="45" eb="47">
      <t>ガメン</t>
    </rPh>
    <rPh sb="47" eb="48">
      <t>ジョウ</t>
    </rPh>
    <rPh sb="49" eb="51">
      <t>ヒョウジ</t>
    </rPh>
    <rPh sb="55" eb="57">
      <t>コウモク</t>
    </rPh>
    <rPh sb="58" eb="59">
      <t>タイ</t>
    </rPh>
    <rPh sb="62" eb="64">
      <t>ケンサク</t>
    </rPh>
    <rPh sb="65" eb="67">
      <t>タイショウ</t>
    </rPh>
    <rPh sb="73" eb="75">
      <t>カノウ</t>
    </rPh>
    <rPh sb="77" eb="79">
      <t>コンゴ</t>
    </rPh>
    <rPh sb="84" eb="86">
      <t>ケンサク</t>
    </rPh>
    <rPh sb="86" eb="87">
      <t>トウ</t>
    </rPh>
    <rPh sb="88" eb="90">
      <t>ケンサク</t>
    </rPh>
    <rPh sb="95" eb="97">
      <t>キョウカ</t>
    </rPh>
    <rPh sb="98" eb="100">
      <t>ケントウ</t>
    </rPh>
    <rPh sb="101" eb="103">
      <t>ヒツヨウ</t>
    </rPh>
    <phoneticPr fontId="2"/>
  </si>
  <si>
    <t>バリデーションチェック</t>
    <phoneticPr fontId="6"/>
  </si>
  <si>
    <t>会員登録時のバリデーションチェック
現時点電話番号のバリデーションチェックのみしか対応していない。</t>
    <rPh sb="0" eb="4">
      <t>カイイントウロク</t>
    </rPh>
    <rPh sb="4" eb="5">
      <t>ジ</t>
    </rPh>
    <rPh sb="18" eb="21">
      <t>ゲンジテン</t>
    </rPh>
    <rPh sb="21" eb="25">
      <t>デンワバンゴウ</t>
    </rPh>
    <rPh sb="41" eb="43">
      <t>タイオウ</t>
    </rPh>
    <phoneticPr fontId="6"/>
  </si>
  <si>
    <t>現在、バリデーションチェックは電話番号のみとなっている。（基本設定＞表示設定＞一般設定・電話番号フォーマット）</t>
    <rPh sb="0" eb="2">
      <t>ゲンザイ</t>
    </rPh>
    <rPh sb="15" eb="19">
      <t>デンワバンゴウ</t>
    </rPh>
    <phoneticPr fontId="2"/>
  </si>
  <si>
    <t>住所検索</t>
    <rPh sb="0" eb="2">
      <t>ジュウショ</t>
    </rPh>
    <rPh sb="2" eb="4">
      <t>ケンサク</t>
    </rPh>
    <phoneticPr fontId="6"/>
  </si>
  <si>
    <t>郵便番号から住所自動のアドオンか日本郵便API導入</t>
    <rPh sb="16" eb="20">
      <t>ニホンユウビン</t>
    </rPh>
    <rPh sb="23" eb="25">
      <t>ドウニュウ</t>
    </rPh>
    <phoneticPr fontId="2"/>
  </si>
  <si>
    <t>会員登録時・配送先設定等について、郵便番号からの住所検索ができるようAPI連携を行う
また、郵便番号から住所自動入力の機能をアドオンがあるか調査</t>
    <rPh sb="0" eb="2">
      <t>カイイン</t>
    </rPh>
    <rPh sb="2" eb="5">
      <t>トウロクジ</t>
    </rPh>
    <rPh sb="6" eb="9">
      <t>ハイソウサキ</t>
    </rPh>
    <rPh sb="9" eb="11">
      <t>セッテイ</t>
    </rPh>
    <rPh sb="11" eb="12">
      <t>トウ</t>
    </rPh>
    <rPh sb="17" eb="21">
      <t>ユウビンバンゴウ</t>
    </rPh>
    <rPh sb="24" eb="28">
      <t>ジュウショケンサク</t>
    </rPh>
    <rPh sb="37" eb="39">
      <t>レンケイ</t>
    </rPh>
    <rPh sb="40" eb="41">
      <t>オコナ</t>
    </rPh>
    <phoneticPr fontId="6"/>
  </si>
  <si>
    <t>パンチアウト</t>
    <phoneticPr fontId="6"/>
  </si>
  <si>
    <t>中長期的にパンチアウト連携の場合の開発コスト算出</t>
    <rPh sb="0" eb="4">
      <t>チュウチョウキテキ</t>
    </rPh>
    <rPh sb="11" eb="13">
      <t>レンケイ</t>
    </rPh>
    <rPh sb="14" eb="16">
      <t>バアイ</t>
    </rPh>
    <rPh sb="17" eb="19">
      <t>カイハツ</t>
    </rPh>
    <rPh sb="22" eb="24">
      <t>サンシュツ</t>
    </rPh>
    <phoneticPr fontId="6"/>
  </si>
  <si>
    <t>たのめーるプラス方式でパンチアウト連携の場合も視野に入れて今後検討。
RS社にXMLの連携方式について超概算コストを確認したところ1,000万程度との回答有り</t>
    <rPh sb="8" eb="10">
      <t>ホウシキ</t>
    </rPh>
    <rPh sb="17" eb="19">
      <t>レンケイ</t>
    </rPh>
    <rPh sb="20" eb="22">
      <t>バアイ</t>
    </rPh>
    <rPh sb="23" eb="25">
      <t>シヤ</t>
    </rPh>
    <rPh sb="26" eb="27">
      <t>イ</t>
    </rPh>
    <rPh sb="29" eb="33">
      <t>コンゴケントウ</t>
    </rPh>
    <rPh sb="37" eb="38">
      <t>シャ</t>
    </rPh>
    <rPh sb="43" eb="45">
      <t>レンケイ</t>
    </rPh>
    <rPh sb="45" eb="47">
      <t>ホウシキ</t>
    </rPh>
    <rPh sb="51" eb="52">
      <t>チョウ</t>
    </rPh>
    <rPh sb="52" eb="54">
      <t>ガイサン</t>
    </rPh>
    <rPh sb="58" eb="60">
      <t>カクニン</t>
    </rPh>
    <rPh sb="70" eb="73">
      <t>マンテイド</t>
    </rPh>
    <rPh sb="75" eb="77">
      <t>カイトウ</t>
    </rPh>
    <rPh sb="77" eb="78">
      <t>ア</t>
    </rPh>
    <phoneticPr fontId="2"/>
  </si>
  <si>
    <t>承認機能</t>
    <rPh sb="0" eb="4">
      <t>ショウニンキノウ</t>
    </rPh>
    <phoneticPr fontId="6"/>
  </si>
  <si>
    <t>承認者の支払い方法について</t>
    <rPh sb="0" eb="3">
      <t>ショウニンシャ</t>
    </rPh>
    <rPh sb="4" eb="6">
      <t>シハラ</t>
    </rPh>
    <rPh sb="7" eb="9">
      <t>ホウホウ</t>
    </rPh>
    <phoneticPr fontId="6"/>
  </si>
  <si>
    <t>CS-Cartの標準機能として支払方法の利用可否をユーザグループで制御できるが、今回カスタマイズした承認機能の承認者はバイヤーでありながらCS-Cartの所属としては管理者タイプに属する。
ユーザグループはお客様・管理者・サプライヤーでタイプごとに作成され、支払方法の可否はお客様タイプのユーザグループの制御のみのため、ユーザグループで制御された掛け払い等の支払い方法を承認者が利用できない問題。(承認者は管理者タイプのユーザグループのみに所属でき、お客様タイプのユーザグループに所属できないため。)
改修として、支払方法の制御にすべてのタイプのユーザグループを表示させ・制御できるようカスタマイズが必要。</t>
    <rPh sb="8" eb="12">
      <t>ヒョウジュンキノウ</t>
    </rPh>
    <rPh sb="15" eb="19">
      <t>シハライホウホウ</t>
    </rPh>
    <rPh sb="20" eb="24">
      <t>リヨウカヒ</t>
    </rPh>
    <rPh sb="33" eb="35">
      <t>セイギョ</t>
    </rPh>
    <rPh sb="40" eb="42">
      <t>コンカイ</t>
    </rPh>
    <rPh sb="50" eb="54">
      <t>ショウニンキノウ</t>
    </rPh>
    <rPh sb="55" eb="58">
      <t>ショウニンシャ</t>
    </rPh>
    <rPh sb="77" eb="79">
      <t>ショゾク</t>
    </rPh>
    <rPh sb="83" eb="85">
      <t>カンリ</t>
    </rPh>
    <rPh sb="85" eb="86">
      <t>シャ</t>
    </rPh>
    <rPh sb="90" eb="91">
      <t>ゾク</t>
    </rPh>
    <rPh sb="104" eb="106">
      <t>キャクサマ</t>
    </rPh>
    <rPh sb="107" eb="110">
      <t>カンリシャ</t>
    </rPh>
    <rPh sb="124" eb="126">
      <t>サクセイ</t>
    </rPh>
    <rPh sb="129" eb="133">
      <t>シハライホウホウ</t>
    </rPh>
    <rPh sb="134" eb="136">
      <t>カヒ</t>
    </rPh>
    <rPh sb="199" eb="202">
      <t>ショウニンシャ</t>
    </rPh>
    <rPh sb="203" eb="206">
      <t>カンリシャ</t>
    </rPh>
    <rPh sb="220" eb="222">
      <t>ショゾク</t>
    </rPh>
    <rPh sb="226" eb="228">
      <t>キャクサマ</t>
    </rPh>
    <rPh sb="240" eb="242">
      <t>ショゾク</t>
    </rPh>
    <rPh sb="251" eb="253">
      <t>カイシュウ</t>
    </rPh>
    <rPh sb="257" eb="261">
      <t>シハライホウホウ</t>
    </rPh>
    <rPh sb="262" eb="264">
      <t>セイギョ</t>
    </rPh>
    <rPh sb="281" eb="283">
      <t>ヒョウジ</t>
    </rPh>
    <rPh sb="286" eb="288">
      <t>セイギョ</t>
    </rPh>
    <rPh sb="300" eb="302">
      <t>ヒツヨウ</t>
    </rPh>
    <phoneticPr fontId="6"/>
  </si>
  <si>
    <t>都道府県</t>
    <rPh sb="0" eb="4">
      <t>トドウフケン</t>
    </rPh>
    <phoneticPr fontId="6"/>
  </si>
  <si>
    <t>連携時都道府県がアルファベットで出力されてしまう件</t>
    <rPh sb="0" eb="3">
      <t>レンケイジ</t>
    </rPh>
    <rPh sb="3" eb="7">
      <t>トドウフケン</t>
    </rPh>
    <rPh sb="16" eb="18">
      <t>シュツリョク</t>
    </rPh>
    <rPh sb="24" eb="25">
      <t>ケン</t>
    </rPh>
    <phoneticPr fontId="6"/>
  </si>
  <si>
    <t>API連携で、都道府県が名称で連携されず、コードで連携されてします。
API開発時に、都道府県名が連携されるように対応するべきと思います。検討時の詳細資料は以下資料の「No1」シートをご参照
配送先のそのたの関連項目について、CS-Cartの項目が大塚商会様側の項目が一致していないため、追加項目の対応が必要と考えられます。
・商品登録データ雛形ファイル_20240604.xlsx
【Next Action】
API連携実施時に、CS-Cartのカスタマイズ開発を行い、都道府県名が正しく連携されるように開発を行うべきと思います。</t>
  </si>
  <si>
    <t>https://rak.box.com/s/ybl9ds3jluinne41jfjskys3by7lm1sc</t>
  </si>
  <si>
    <t>API連携</t>
    <rPh sb="3" eb="5">
      <t>レンケイ</t>
    </rPh>
    <phoneticPr fontId="6"/>
  </si>
  <si>
    <t>ビル名・フロアに関するAPIのカラムがないため追加開発</t>
    <rPh sb="2" eb="3">
      <t>メイ</t>
    </rPh>
    <rPh sb="8" eb="9">
      <t>カン</t>
    </rPh>
    <rPh sb="23" eb="25">
      <t>ツイカ</t>
    </rPh>
    <rPh sb="25" eb="27">
      <t>カイハツ</t>
    </rPh>
    <phoneticPr fontId="6"/>
  </si>
  <si>
    <t>No58[ビル名：ビル名がある場合は入力くださいとコメント記載...]と同件ですが、
ビル名、フロア名、部署名などの項目をそれぞれ分けて、API連携時も項目をそれぞれ連携するのが用意と思います。</t>
  </si>
  <si>
    <t>サプライヤー</t>
    <phoneticPr fontId="6"/>
  </si>
  <si>
    <t>サプライヤーTOPページでサプライヤー内の商品の検索結果した場合、検索結果は表示の位置を同ページ内で位置固定をするか
別ページのレイアウトを作成する</t>
    <rPh sb="19" eb="20">
      <t>ナイ</t>
    </rPh>
    <rPh sb="21" eb="23">
      <t>ショウヒン</t>
    </rPh>
    <rPh sb="24" eb="28">
      <t>ケンサクケッカ</t>
    </rPh>
    <rPh sb="30" eb="32">
      <t>バアイ</t>
    </rPh>
    <rPh sb="33" eb="37">
      <t>ケンサクケッカ</t>
    </rPh>
    <rPh sb="38" eb="40">
      <t>ヒョウジ</t>
    </rPh>
    <rPh sb="41" eb="43">
      <t>イチ</t>
    </rPh>
    <rPh sb="44" eb="45">
      <t>ドウ</t>
    </rPh>
    <rPh sb="48" eb="49">
      <t>ナイ</t>
    </rPh>
    <rPh sb="50" eb="54">
      <t>イチコテイ</t>
    </rPh>
    <rPh sb="59" eb="60">
      <t>ベツ</t>
    </rPh>
    <rPh sb="70" eb="72">
      <t>サクセイ</t>
    </rPh>
    <phoneticPr fontId="6"/>
  </si>
  <si>
    <t>現在のサプライヤー内の商品検索結果がサプライヤーTopに戻るようになっています。
Topページの検索結果と同じぐらい、専用の検索結果ページに遷移するのか、との検討事項がありました。</t>
  </si>
  <si>
    <t>注文確認画面</t>
  </si>
  <si>
    <t>注文確認画面で、カート内容を修正不可とする</t>
    <rPh sb="0" eb="6">
      <t>チュウモンカクニンガメン</t>
    </rPh>
    <rPh sb="11" eb="13">
      <t>ナイヨウ</t>
    </rPh>
    <rPh sb="14" eb="16">
      <t>シュウセイ</t>
    </rPh>
    <rPh sb="16" eb="18">
      <t>フカ</t>
    </rPh>
    <phoneticPr fontId="2"/>
  </si>
  <si>
    <t>現状カート画面でも購入確認画面でもカート内の商品を削除することができる。
方針としては今後はチェックアウトの画面では商品を削除できないようにしたいが一旦は対応不要。(7/2吉橋さん)</t>
    <rPh sb="0" eb="2">
      <t>ゲンジョウ</t>
    </rPh>
    <rPh sb="5" eb="7">
      <t>ガメン</t>
    </rPh>
    <rPh sb="9" eb="15">
      <t>コウニュウカクニンガメン</t>
    </rPh>
    <rPh sb="20" eb="21">
      <t>ナイ</t>
    </rPh>
    <rPh sb="22" eb="24">
      <t>ショウヒン</t>
    </rPh>
    <rPh sb="25" eb="27">
      <t>サクジョ</t>
    </rPh>
    <rPh sb="37" eb="39">
      <t>ホウシン</t>
    </rPh>
    <rPh sb="43" eb="45">
      <t>コンゴ</t>
    </rPh>
    <rPh sb="54" eb="56">
      <t>ガメン</t>
    </rPh>
    <rPh sb="58" eb="60">
      <t>ショウヒン</t>
    </rPh>
    <rPh sb="61" eb="63">
      <t>サクジョ</t>
    </rPh>
    <rPh sb="74" eb="76">
      <t>イッタン</t>
    </rPh>
    <rPh sb="77" eb="81">
      <t>タイオウフヨウ</t>
    </rPh>
    <rPh sb="86" eb="88">
      <t>ヨシハシ</t>
    </rPh>
    <phoneticPr fontId="2"/>
  </si>
  <si>
    <t>商品税計算</t>
  </si>
  <si>
    <t>カートとMFK請求書インボイス対応の差分についての対応</t>
    <rPh sb="7" eb="10">
      <t>セイキュウショ</t>
    </rPh>
    <rPh sb="15" eb="17">
      <t>タイオウ</t>
    </rPh>
    <rPh sb="18" eb="20">
      <t>サブン</t>
    </rPh>
    <rPh sb="25" eb="27">
      <t>タイオウ</t>
    </rPh>
    <phoneticPr fontId="2"/>
  </si>
  <si>
    <t>税計算について
・CS-Cart側の計算ロジック税込×数量
・MFKへの連携は税抜金額実施し、インボイス対応に基づいて計算　税抜×数量に税計算
→税計算の違いにより、CS-Cart側とMFKの金額の差分が発生したする可能性があることは経理にも連携済み
　あくまで税抜価格はサイトと請求書で一致をさせ、税額に差分が出るという整理で顧客にも案内をする。
　まずは今フェーズでの納品およびリリースに向け上記の対応となる。今後改修の可能性有。</t>
    <rPh sb="43" eb="45">
      <t>ジッシ</t>
    </rPh>
    <rPh sb="52" eb="54">
      <t>タイオウ</t>
    </rPh>
    <rPh sb="55" eb="56">
      <t>モト</t>
    </rPh>
    <rPh sb="59" eb="61">
      <t>ケイサン</t>
    </rPh>
    <rPh sb="62" eb="64">
      <t>ゼイヌキ</t>
    </rPh>
    <rPh sb="65" eb="67">
      <t>スウリョウ</t>
    </rPh>
    <rPh sb="68" eb="71">
      <t>ゼイケイサン</t>
    </rPh>
    <rPh sb="121" eb="124">
      <t>レンケイズ</t>
    </rPh>
    <rPh sb="207" eb="209">
      <t>コンゴ</t>
    </rPh>
    <rPh sb="209" eb="211">
      <t>カイシュウ</t>
    </rPh>
    <rPh sb="212" eb="215">
      <t>カノウセイ</t>
    </rPh>
    <rPh sb="215" eb="216">
      <t>アリ</t>
    </rPh>
    <phoneticPr fontId="2"/>
  </si>
  <si>
    <t>インボイス対応_税計算_20240701.xlsx</t>
    <phoneticPr fontId="2"/>
  </si>
  <si>
    <t>カート画面</t>
    <rPh sb="3" eb="5">
      <t>ガメン</t>
    </rPh>
    <phoneticPr fontId="2"/>
  </si>
  <si>
    <t>サプライヤーの表記が吹き出しになっている件</t>
    <rPh sb="7" eb="9">
      <t>ヒョウキ</t>
    </rPh>
    <rPh sb="10" eb="11">
      <t>フ</t>
    </rPh>
    <rPh sb="12" eb="13">
      <t>ダ</t>
    </rPh>
    <rPh sb="20" eb="21">
      <t>ケン</t>
    </rPh>
    <phoneticPr fontId="2"/>
  </si>
  <si>
    <t xml:space="preserve">カート画面で商品毎のサプライヤー情報の表示がCS-Cartの標準で吹き出しとなっている。
当初の機能仕様書に吹き出し出に記載はな買ったため、価格表示・特商法対応のテストの中でRS社に依頼したものの、フロントは本来楽天側作業・また、CS-Cartの標準仕様ということで対応対象外とのこと。
こちらで修正できるのであれば修正を実施。
</t>
    <rPh sb="3" eb="5">
      <t>ガメン</t>
    </rPh>
    <rPh sb="6" eb="9">
      <t>ショウヒンゴト</t>
    </rPh>
    <rPh sb="16" eb="18">
      <t>ジョウホウ</t>
    </rPh>
    <rPh sb="19" eb="21">
      <t>ヒョウジ</t>
    </rPh>
    <rPh sb="30" eb="32">
      <t>ヒョウジュン</t>
    </rPh>
    <rPh sb="33" eb="34">
      <t>フ</t>
    </rPh>
    <rPh sb="35" eb="36">
      <t>ダ</t>
    </rPh>
    <rPh sb="45" eb="47">
      <t>トウショ</t>
    </rPh>
    <rPh sb="48" eb="53">
      <t>キノウシヨウショ</t>
    </rPh>
    <rPh sb="54" eb="55">
      <t>フ</t>
    </rPh>
    <rPh sb="56" eb="57">
      <t>ダ</t>
    </rPh>
    <rPh sb="58" eb="59">
      <t>デ</t>
    </rPh>
    <rPh sb="60" eb="62">
      <t>キサイ</t>
    </rPh>
    <rPh sb="64" eb="65">
      <t>カ</t>
    </rPh>
    <rPh sb="70" eb="74">
      <t>カカクヒョウジ</t>
    </rPh>
    <rPh sb="75" eb="78">
      <t>トクショウホウ</t>
    </rPh>
    <rPh sb="78" eb="80">
      <t>タイオウ</t>
    </rPh>
    <rPh sb="85" eb="86">
      <t>ナカ</t>
    </rPh>
    <rPh sb="89" eb="90">
      <t>シャ</t>
    </rPh>
    <rPh sb="91" eb="93">
      <t>イライ</t>
    </rPh>
    <rPh sb="104" eb="106">
      <t>ホンライ</t>
    </rPh>
    <rPh sb="106" eb="108">
      <t>ラクテン</t>
    </rPh>
    <rPh sb="108" eb="109">
      <t>ガワ</t>
    </rPh>
    <rPh sb="109" eb="111">
      <t>サギョウ</t>
    </rPh>
    <rPh sb="123" eb="125">
      <t>ヒョウジュン</t>
    </rPh>
    <rPh sb="125" eb="127">
      <t>シヨウ</t>
    </rPh>
    <rPh sb="133" eb="135">
      <t>タイオウ</t>
    </rPh>
    <rPh sb="135" eb="138">
      <t>タイショウガイ</t>
    </rPh>
    <rPh sb="148" eb="150">
      <t>シュウセイ</t>
    </rPh>
    <rPh sb="158" eb="160">
      <t>シュウセイ</t>
    </rPh>
    <rPh sb="161" eb="163">
      <t>ジッシ</t>
    </rPh>
    <phoneticPr fontId="2"/>
  </si>
  <si>
    <t>価格表示・特商法対応_UAT.xlsx</t>
    <phoneticPr fontId="2"/>
  </si>
  <si>
    <t>商品情報の間隔調整</t>
    <rPh sb="0" eb="4">
      <t>ショウヒンジョウホウ</t>
    </rPh>
    <rPh sb="5" eb="9">
      <t>カンカクチョウセイ</t>
    </rPh>
    <phoneticPr fontId="2"/>
  </si>
  <si>
    <t>柴山さんからフロントMTGにてアドバイス有
特商法対応のテストの中で依頼したものの、RS社対応範囲外とのこと
関連リンク①の『P・PD_2』sheet＞セルI38あたりに記載している内容</t>
    <rPh sb="22" eb="25">
      <t>トクショウホウ</t>
    </rPh>
    <rPh sb="25" eb="27">
      <t>タイオウ</t>
    </rPh>
    <rPh sb="32" eb="33">
      <t>ナカ</t>
    </rPh>
    <rPh sb="34" eb="36">
      <t>イライ</t>
    </rPh>
    <rPh sb="44" eb="45">
      <t>シャ</t>
    </rPh>
    <rPh sb="45" eb="47">
      <t>タイオウ</t>
    </rPh>
    <rPh sb="47" eb="50">
      <t>ハンイガイ</t>
    </rPh>
    <phoneticPr fontId="2"/>
  </si>
  <si>
    <t>商品一覧</t>
    <rPh sb="0" eb="4">
      <t>ショウヒンイチラン</t>
    </rPh>
    <phoneticPr fontId="2"/>
  </si>
  <si>
    <t>割引商品のタグの大きさ・カラー検討</t>
    <rPh sb="0" eb="4">
      <t>ワリビキショウヒン</t>
    </rPh>
    <rPh sb="8" eb="9">
      <t>オオ</t>
    </rPh>
    <rPh sb="15" eb="17">
      <t>ケントウ</t>
    </rPh>
    <phoneticPr fontId="2"/>
  </si>
  <si>
    <t>柴山さんからフロントMTGにてアドバイス有
スタート時割引商品は掲載しないため優先度低い。
・現時点で割引商品のラベルが黄色背景に白字で少し視認性が悪い。
・商品一覧ページや検索結果でのラベルのサイズか大きく、商品画像にかぶっているため、サイズや図形見直しが必要。
関連リンク①に割引商品のタグの表示イメージあり。</t>
    <rPh sb="0" eb="2">
      <t>シバヤマ</t>
    </rPh>
    <rPh sb="20" eb="21">
      <t>アリ</t>
    </rPh>
    <rPh sb="26" eb="27">
      <t>ジ</t>
    </rPh>
    <rPh sb="27" eb="31">
      <t>ワリビキショウヒン</t>
    </rPh>
    <rPh sb="32" eb="34">
      <t>ケイサイ</t>
    </rPh>
    <rPh sb="39" eb="42">
      <t>ユウセンド</t>
    </rPh>
    <rPh sb="42" eb="43">
      <t>テイ</t>
    </rPh>
    <rPh sb="47" eb="50">
      <t>ゲンジテン</t>
    </rPh>
    <rPh sb="51" eb="55">
      <t>ワリビキショウヒン</t>
    </rPh>
    <rPh sb="60" eb="62">
      <t>キイロ</t>
    </rPh>
    <rPh sb="62" eb="64">
      <t>ハイケイ</t>
    </rPh>
    <rPh sb="65" eb="66">
      <t>シロ</t>
    </rPh>
    <rPh sb="66" eb="67">
      <t>ジ</t>
    </rPh>
    <rPh sb="68" eb="69">
      <t>スコ</t>
    </rPh>
    <rPh sb="70" eb="73">
      <t>シニンセイ</t>
    </rPh>
    <rPh sb="74" eb="75">
      <t>ワル</t>
    </rPh>
    <rPh sb="79" eb="83">
      <t>ショウヒンイチラン</t>
    </rPh>
    <rPh sb="87" eb="91">
      <t>ケンサクケッカ</t>
    </rPh>
    <rPh sb="101" eb="102">
      <t>オオ</t>
    </rPh>
    <rPh sb="105" eb="109">
      <t>ショウヒンガゾウ</t>
    </rPh>
    <rPh sb="123" eb="125">
      <t>ズケイ</t>
    </rPh>
    <rPh sb="125" eb="127">
      <t>ミナオ</t>
    </rPh>
    <rPh sb="129" eb="131">
      <t>ヒツヨウ</t>
    </rPh>
    <rPh sb="133" eb="135">
      <t>カンレン</t>
    </rPh>
    <rPh sb="140" eb="144">
      <t>ワリビキショウヒン</t>
    </rPh>
    <rPh sb="148" eb="150">
      <t>ヒョウジ</t>
    </rPh>
    <phoneticPr fontId="2"/>
  </si>
  <si>
    <t>macro</t>
  </si>
  <si>
    <t>反社チェック依頼データにて、サービス区分を追加いただくJIRA起票。伴って顧客台帳内のマクロ更新</t>
    <rPh sb="0" eb="2">
      <t>ハンシャ</t>
    </rPh>
    <rPh sb="6" eb="8">
      <t>イライ</t>
    </rPh>
    <rPh sb="18" eb="20">
      <t>クブン</t>
    </rPh>
    <rPh sb="21" eb="23">
      <t>ツイカ</t>
    </rPh>
    <rPh sb="31" eb="33">
      <t>キヒョウ</t>
    </rPh>
    <rPh sb="34" eb="35">
      <t>トモナ</t>
    </rPh>
    <rPh sb="37" eb="41">
      <t>コキャクダイチョウ</t>
    </rPh>
    <rPh sb="41" eb="42">
      <t>ナイ</t>
    </rPh>
    <rPh sb="46" eb="48">
      <t>コウシン</t>
    </rPh>
    <phoneticPr fontId="2"/>
  </si>
  <si>
    <t>ユーザーの登録時に、契約管理部の竹下さん、大杉さんのチームにてSalesforce(Kintoneに移行予定とのこと)上で反社チェックを掛けていただいている
現在そこに法人顧客データを連携する際、サービス区分入という項目を入れている
今後、CS-Cart用にサービス区分を追加するには、契約管理部で開発しないといけないため、JIRA起票が必須
その際に、①②どちらにするかは法人ECで検討の上依頼必要。吉橋さんとしては②にしたいとのことだが、これまでのデータ含め全てR-bizでまとめることに悪影響ないかは要検討
パターン①
・TPS（既存）
・たのプラ（既存）
・CS-Cart（追加依頼）
パターン②
・TPS（削除依頼）
・たのプラ（削除依頼）
・R-biz（追加依頼）⇒ここに法人ECの申込を全て集約させる
⇒①②のどちらかで決定した仕様を、顧客台帳内のマクロを変更することによって、契約管理部へ連携するファイルに反映されるように法人EC側で変更が必要
＝＝＝＝
SF開発依頼の件、以下ご対応をお願いいたします。（竹下さんからの依頼内容）
▼開発依頼
右コンフルの③開発依頼を参照
▼開発リクエスト対象箇所
オブジェクト：法人EC企業情報
項目：サービス区分</t>
    <phoneticPr fontId="2"/>
  </si>
  <si>
    <t>開発依頼用のコンフル</t>
    <rPh sb="0" eb="2">
      <t>カイハツ</t>
    </rPh>
    <rPh sb="2" eb="4">
      <t>イライ</t>
    </rPh>
    <rPh sb="4" eb="5">
      <t>ヨウ</t>
    </rPh>
    <phoneticPr fontId="2"/>
  </si>
  <si>
    <t>竹下さんからの依頼Teams</t>
    <rPh sb="0" eb="2">
      <t>タケシタ</t>
    </rPh>
    <rPh sb="7" eb="9">
      <t>イライ</t>
    </rPh>
    <phoneticPr fontId="2"/>
  </si>
  <si>
    <t>顧客管理台帳・審査依頼ファイル置き場</t>
    <rPh sb="0" eb="4">
      <t>コキャクカンリ</t>
    </rPh>
    <rPh sb="4" eb="6">
      <t>ダイチョウ</t>
    </rPh>
    <rPh sb="7" eb="11">
      <t>シンサイライ</t>
    </rPh>
    <rPh sb="15" eb="16">
      <t>オ</t>
    </rPh>
    <rPh sb="17" eb="18">
      <t>バ</t>
    </rPh>
    <phoneticPr fontId="2"/>
  </si>
  <si>
    <t>確認事項</t>
  </si>
  <si>
    <t>たのめーるプラスに、内税の商品が税込価格(税抜き価格)に切り替えるか　(例：いぶれいす　歯ブラシ)</t>
  </si>
  <si>
    <t>エクスポート</t>
    <phoneticPr fontId="2"/>
  </si>
  <si>
    <t>ユーザー情報エクスポート時、カスタマイズの項目がすべて1項目にまとめられているのを改善</t>
    <rPh sb="4" eb="6">
      <t>ジョウホウ</t>
    </rPh>
    <rPh sb="41" eb="43">
      <t>カイゼン</t>
    </rPh>
    <phoneticPr fontId="2"/>
  </si>
  <si>
    <t>姓、名を１つにまとめる
業務フロー確定後マクロ作成時に考慮</t>
  </si>
  <si>
    <t>バナー</t>
    <phoneticPr fontId="2"/>
  </si>
  <si>
    <t>「楽天ポイントに交換できる」バナーの作成</t>
    <phoneticPr fontId="2"/>
  </si>
  <si>
    <t>楽天ポイントに交換できることのバナーを作成し、遷移先を検討するお話がありました。</t>
  </si>
  <si>
    <t>フロント</t>
  </si>
  <si>
    <t>TOPページ</t>
  </si>
  <si>
    <t>「バイヤー承認者」の入り口作成について</t>
  </si>
  <si>
    <t>バイヤー承認者の入り口URLをTOPページのヘッダーに新規作成について、
承認者が利用するページURLは管理社専用URLと同じであり、本来一般公開されないURLであるが、一般公開された場合、セキュリティ上で問題ないかの検討が必要
そして、現状の管理側URLと一般購入者URLについて、入力誤りしても、何回でも入力でき、パスワードが解明される可能性が高いと考えられます。
セキュリティー上の対策が必要かの検討を行い、バイヤー承認者の入り口を検討したほうが良いと考えられます。
⇒バイヤー承認者入り口の配置場所について、以下二つの対応方法が考えられます。
①「承認者機能のお申込」の右側に追加する
②「承認者機能のお申込」⇒「承認者機能」を変更し、次に遷移される画面で、承認者申込機能と承認者用入り口を配置する。</t>
  </si>
  <si>
    <t>マイアカウント＞購入履歴の領収書ダウンロードボタンの削除</t>
    <rPh sb="8" eb="12">
      <t>コウニュウリレキ</t>
    </rPh>
    <rPh sb="13" eb="16">
      <t>リョウシュウショ</t>
    </rPh>
    <rPh sb="26" eb="28">
      <t>サクジョ</t>
    </rPh>
    <phoneticPr fontId="2"/>
  </si>
  <si>
    <t>領収書機能が利用せず、MFKの請求書発行機能、とStripe社の領収書機能を検証しているので、CSーCartの領収書機能を非表示とさせる。</t>
  </si>
  <si>
    <t>ビックカメラ商品データ登録</t>
    <rPh sb="6" eb="8">
      <t>ショウヒン</t>
    </rPh>
    <rPh sb="11" eb="13">
      <t>トウロク</t>
    </rPh>
    <phoneticPr fontId="2"/>
  </si>
  <si>
    <t>【Next Action】
ビックカメラの商品データ受領後、商品登録を実施する。</t>
  </si>
  <si>
    <t>ビックカメラ</t>
  </si>
  <si>
    <t>管理画面</t>
  </si>
  <si>
    <t>インポート</t>
  </si>
  <si>
    <t>新規商品の一括インポートする前に、バリエーションを登録する方法の検証
CSV(カーラー、サイズなどの2バリエーションを登録するパターン)</t>
  </si>
  <si>
    <t>API連携</t>
  </si>
  <si>
    <t xml:space="preserve">API連携の質問管理票を引継ぎ
</t>
  </si>
  <si>
    <t>No67,No68に残課題を記載済み
検討経緯について、大塚商会様が起票された質問管理票をご参照ください。</t>
  </si>
  <si>
    <t>低</t>
  </si>
  <si>
    <t>CSV手動連携</t>
  </si>
  <si>
    <t>手動ファイル連携の質問管理票を引継ぎ</t>
  </si>
  <si>
    <t>手動ファイル連携の質問管理表をご参照ください。</t>
  </si>
  <si>
    <t>運用</t>
  </si>
  <si>
    <t>業務フロー</t>
  </si>
  <si>
    <t>業務フロー関連MTG設定作業が発生します</t>
  </si>
  <si>
    <t>和田さん、杉山さんが実施している業務フロー作成作業について、
大塚商会様とのMTG設定依頼が発生します。ご対応のほど、よろしくお願いいたします</t>
  </si>
  <si>
    <t>バイヤー項目編集不可</t>
    <rPh sb="4" eb="6">
      <t>コウモク</t>
    </rPh>
    <rPh sb="6" eb="10">
      <t>ヘンシュウフカ</t>
    </rPh>
    <phoneticPr fontId="2"/>
  </si>
  <si>
    <t>バイヤー項目の編集不可について請求先情報(MFK)の登録情報についてのカスタマイズ追加</t>
    <rPh sb="4" eb="6">
      <t>コウモク</t>
    </rPh>
    <rPh sb="7" eb="11">
      <t>ヘンシュウフカ</t>
    </rPh>
    <rPh sb="15" eb="18">
      <t>セイキュウサキ</t>
    </rPh>
    <rPh sb="18" eb="20">
      <t>ジョウホウ</t>
    </rPh>
    <rPh sb="26" eb="28">
      <t>トウロク</t>
    </rPh>
    <rPh sb="28" eb="30">
      <t>ジョウホウ</t>
    </rPh>
    <rPh sb="41" eb="43">
      <t>ツイカ</t>
    </rPh>
    <phoneticPr fontId="2"/>
  </si>
  <si>
    <t>経緯：
①バイヤーの反社チェックの項目とMFKのIDについてカスタマイズを実施。法人情報は会員登録時情報取得し、登録後バイヤー側での編集不可。MFKIDは楽天側使用項目のため、登録時も入力不可・編集不可。
②CS-Cartの基本機能として配送先と請求先がセットになっていて複数登録が可能となっている。
配送先複数登録は有効にしたいが、請求先を注文都度変えられたとしても、MFKの登録変更の反映等実運用上が不可。そのため、請求先の登録項目は会員情報フィールドで非表示として使用していない。
請求先を一つとして情報取得するため、連絡先の情報の1つとして請求先追加を行った。
①で要件が決まった後、②の項目について運用方針が固まったため、次フェーズ以降で請求書の項目も登録後バイヤー編集不可にした方が良いとかんがえている。(バイヤーが会員情報で請求先を編集可能であるにもかかわらず、その情報をキャッチする手段が、顧客情報のダウンロード・差分確認等しかないため)</t>
    <rPh sb="0" eb="2">
      <t>ケイイ</t>
    </rPh>
    <rPh sb="10" eb="12">
      <t>ハンシャ</t>
    </rPh>
    <rPh sb="17" eb="19">
      <t>コウモク</t>
    </rPh>
    <rPh sb="37" eb="39">
      <t>ジッシ</t>
    </rPh>
    <rPh sb="40" eb="44">
      <t>ホウジンジョウホウ</t>
    </rPh>
    <rPh sb="45" eb="49">
      <t>カイイントウロク</t>
    </rPh>
    <rPh sb="49" eb="54">
      <t>ジジョウホウシュトク</t>
    </rPh>
    <rPh sb="56" eb="58">
      <t>トウロク</t>
    </rPh>
    <rPh sb="58" eb="59">
      <t>ゴ</t>
    </rPh>
    <rPh sb="63" eb="64">
      <t>ガワ</t>
    </rPh>
    <rPh sb="66" eb="70">
      <t>ヘンシュウフカ</t>
    </rPh>
    <rPh sb="77" eb="80">
      <t>ラクテンガワ</t>
    </rPh>
    <rPh sb="80" eb="84">
      <t>シヨウコウモク</t>
    </rPh>
    <rPh sb="88" eb="90">
      <t>トウロク</t>
    </rPh>
    <rPh sb="90" eb="91">
      <t>ジ</t>
    </rPh>
    <rPh sb="92" eb="94">
      <t>ニュウリョク</t>
    </rPh>
    <rPh sb="94" eb="96">
      <t>フカ</t>
    </rPh>
    <rPh sb="97" eb="101">
      <t>ヘンシュウフカ</t>
    </rPh>
    <rPh sb="113" eb="117">
      <t>キホンキノウ</t>
    </rPh>
    <rPh sb="120" eb="123">
      <t>ハイソウサキ</t>
    </rPh>
    <rPh sb="124" eb="127">
      <t>セイキュウサキ</t>
    </rPh>
    <rPh sb="137" eb="141">
      <t>フクスウトウロク</t>
    </rPh>
    <rPh sb="142" eb="144">
      <t>カノウ</t>
    </rPh>
    <rPh sb="152" eb="155">
      <t>ハイソウサキ</t>
    </rPh>
    <rPh sb="155" eb="159">
      <t>フクスウトウロク</t>
    </rPh>
    <rPh sb="160" eb="162">
      <t>ユウコウ</t>
    </rPh>
    <rPh sb="168" eb="171">
      <t>セイキュウサキ</t>
    </rPh>
    <rPh sb="172" eb="174">
      <t>チュウモン</t>
    </rPh>
    <rPh sb="174" eb="176">
      <t>ツド</t>
    </rPh>
    <rPh sb="176" eb="177">
      <t>カ</t>
    </rPh>
    <rPh sb="190" eb="192">
      <t>トウロク</t>
    </rPh>
    <rPh sb="192" eb="194">
      <t>ヘンコウ</t>
    </rPh>
    <rPh sb="195" eb="197">
      <t>ハンエイ</t>
    </rPh>
    <rPh sb="197" eb="198">
      <t>ナド</t>
    </rPh>
    <rPh sb="198" eb="202">
      <t>ジツウンヨウジョウ</t>
    </rPh>
    <rPh sb="203" eb="205">
      <t>フカ</t>
    </rPh>
    <rPh sb="289" eb="291">
      <t>ヨウケン</t>
    </rPh>
    <rPh sb="292" eb="293">
      <t>キ</t>
    </rPh>
    <rPh sb="296" eb="297">
      <t>アト</t>
    </rPh>
    <rPh sb="300" eb="302">
      <t>コウモク</t>
    </rPh>
    <rPh sb="306" eb="310">
      <t>ウンヨウホウシン</t>
    </rPh>
    <rPh sb="311" eb="312">
      <t>カタ</t>
    </rPh>
    <rPh sb="318" eb="319">
      <t>ジ</t>
    </rPh>
    <rPh sb="323" eb="325">
      <t>イコウ</t>
    </rPh>
    <rPh sb="326" eb="329">
      <t>セイキュウショ</t>
    </rPh>
    <rPh sb="330" eb="332">
      <t>コウモク</t>
    </rPh>
    <rPh sb="333" eb="335">
      <t>トウロク</t>
    </rPh>
    <rPh sb="335" eb="336">
      <t>ゴ</t>
    </rPh>
    <rPh sb="340" eb="344">
      <t>ヘンシュウフカ</t>
    </rPh>
    <rPh sb="347" eb="348">
      <t>ホウ</t>
    </rPh>
    <rPh sb="349" eb="350">
      <t>ヨ</t>
    </rPh>
    <rPh sb="366" eb="368">
      <t>カイイン</t>
    </rPh>
    <rPh sb="368" eb="370">
      <t>ジョウホウ</t>
    </rPh>
    <rPh sb="371" eb="374">
      <t>セイキュウサキ</t>
    </rPh>
    <rPh sb="375" eb="377">
      <t>ヘンシュウ</t>
    </rPh>
    <rPh sb="377" eb="379">
      <t>カノウ</t>
    </rPh>
    <rPh sb="392" eb="394">
      <t>ジョウホウ</t>
    </rPh>
    <rPh sb="401" eb="403">
      <t>シュダン</t>
    </rPh>
    <rPh sb="405" eb="409">
      <t>コキャクジョウホウ</t>
    </rPh>
    <rPh sb="417" eb="421">
      <t>サブンカクニン</t>
    </rPh>
    <rPh sb="421" eb="422">
      <t>トウ</t>
    </rPh>
    <phoneticPr fontId="2"/>
  </si>
  <si>
    <t>中</t>
    <phoneticPr fontId="2"/>
  </si>
  <si>
    <t>SLAについて</t>
    <phoneticPr fontId="2"/>
  </si>
  <si>
    <t>サービスレベル(稼働率・レスポンス・バグ率)取り決め</t>
    <phoneticPr fontId="2"/>
  </si>
  <si>
    <t>内村さんに基本的な非機能要件を満たしていただくよう念のため共有</t>
    <rPh sb="0" eb="2">
      <t>ウチムラ</t>
    </rPh>
    <rPh sb="5" eb="8">
      <t>キホンテキ</t>
    </rPh>
    <rPh sb="9" eb="12">
      <t>ヒキノウ</t>
    </rPh>
    <rPh sb="12" eb="14">
      <t>ヨウケン</t>
    </rPh>
    <rPh sb="15" eb="16">
      <t>ミ</t>
    </rPh>
    <rPh sb="25" eb="26">
      <t>ネン</t>
    </rPh>
    <rPh sb="29" eb="31">
      <t>キョウユウ</t>
    </rPh>
    <phoneticPr fontId="2"/>
  </si>
  <si>
    <t>総務省　非機能要件</t>
    <rPh sb="0" eb="3">
      <t>ソウムショウ</t>
    </rPh>
    <rPh sb="4" eb="9">
      <t>ヒキノウヨウケン</t>
    </rPh>
    <phoneticPr fontId="2"/>
  </si>
  <si>
    <t>RS社共有済み　非機能要件</t>
    <rPh sb="2" eb="3">
      <t>シャ</t>
    </rPh>
    <rPh sb="3" eb="6">
      <t>キョウユウズ</t>
    </rPh>
    <rPh sb="8" eb="13">
      <t>ヒキノウヨウケン</t>
    </rPh>
    <phoneticPr fontId="2"/>
  </si>
  <si>
    <t>たのプラのCSVファイルのCS-Cartへのインポート</t>
  </si>
  <si>
    <t>CS-Cartの標準機能として、CSVファイルのマッピング設定ができます。
設定詳細は右の資料を参照いただき、画面インポートは管理画面⇒商品⇒インポート機能を参照できます。</t>
  </si>
  <si>
    <t>https://rak.box.com/s/ze16mufrkkgs3nyocko44bpwx1l2zfh3</t>
  </si>
  <si>
    <t>マニュアル</t>
  </si>
  <si>
    <t>サプライヤー側の利用マニュアル作成</t>
  </si>
  <si>
    <t>大塚商会様へ送信した手順書をご参照いただき、サプライヤー側の利用マニュアル作成が必要と思います。</t>
  </si>
  <si>
    <t>https://rak.box.com/s/smosvucse63ojugrbfiwh6gejigdewjv</t>
  </si>
  <si>
    <t>新規サプライヤー、新規バイヤーの導入手順</t>
  </si>
  <si>
    <t>口頭で所畑さんへ操作手順を伝達済み
①新規サプライヤー登録するための会社名、住所などの情報をいただく
②CS-Cart管理画面で、サプライヤーを新規作成する。
③CS-Cart管理画面で、サプライヤーの管理者を作成する。
④商品マスタデータを提出していただく
⑤カテゴリー情報、商品画像情報、在庫区分、予定納期情報、バーチャル在庫数など情報を提供していただく
⑥在庫区分がある会社の場合、在庫区分を商品件名の冒頭表示を設定する。</t>
  </si>
  <si>
    <t>本番設定</t>
  </si>
  <si>
    <t>記入者</t>
    <rPh sb="0" eb="3">
      <t>キニュウシャ</t>
    </rPh>
    <phoneticPr fontId="2"/>
  </si>
  <si>
    <t>更新</t>
    <phoneticPr fontId="2"/>
  </si>
  <si>
    <t>お名前ドットコム(ドメイン)</t>
    <rPh sb="1" eb="3">
      <t>ナマエ</t>
    </rPh>
    <phoneticPr fontId="2"/>
  </si>
  <si>
    <r>
      <t xml:space="preserve">お名前ドットコムにてドメインの更新作業を行う。
</t>
    </r>
    <r>
      <rPr>
        <b/>
        <sz val="11"/>
        <color rgb="FF000000"/>
        <rFont val="Meiryo UI"/>
        <family val="3"/>
        <charset val="128"/>
      </rPr>
      <t>更新期限日：2025/3/25</t>
    </r>
    <rPh sb="1" eb="3">
      <t>ナマエ</t>
    </rPh>
    <rPh sb="15" eb="17">
      <t>コウシン</t>
    </rPh>
    <rPh sb="17" eb="19">
      <t>サギョウ</t>
    </rPh>
    <rPh sb="20" eb="21">
      <t>オコナ</t>
    </rPh>
    <rPh sb="24" eb="29">
      <t>コウシンキゲンビ</t>
    </rPh>
    <phoneticPr fontId="2"/>
  </si>
  <si>
    <t>アカウント情報は別シートに記載</t>
    <rPh sb="5" eb="7">
      <t>ジョウホウ</t>
    </rPh>
    <rPh sb="8" eb="9">
      <t>ベツ</t>
    </rPh>
    <rPh sb="13" eb="15">
      <t>キサイ</t>
    </rPh>
    <phoneticPr fontId="2"/>
  </si>
  <si>
    <t>所畑・小坂井</t>
    <rPh sb="0" eb="2">
      <t>ショハタ</t>
    </rPh>
    <rPh sb="3" eb="6">
      <t>コサカイ</t>
    </rPh>
    <phoneticPr fontId="2"/>
  </si>
  <si>
    <t>更新</t>
  </si>
  <si>
    <t>CS-Cart</t>
  </si>
  <si>
    <r>
      <t xml:space="preserve">ライセンス年度更新のタイミング
</t>
    </r>
    <r>
      <rPr>
        <b/>
        <sz val="11"/>
        <color rgb="FF000000"/>
        <rFont val="Meiryo UI"/>
        <family val="3"/>
        <charset val="128"/>
      </rPr>
      <t>ライセンス期限：2025/3/17</t>
    </r>
    <rPh sb="21" eb="23">
      <t>キゲン</t>
    </rPh>
    <phoneticPr fontId="2"/>
  </si>
  <si>
    <t>・CS-Cartの年間ライセンス費は為替変動に左右されるとのこと。
　契約更新前にRS社から受領し、入金。</t>
    <rPh sb="9" eb="11">
      <t>ネンカン</t>
    </rPh>
    <rPh sb="16" eb="17">
      <t>ヒ</t>
    </rPh>
    <rPh sb="18" eb="20">
      <t>カワセ</t>
    </rPh>
    <rPh sb="20" eb="22">
      <t>ヘンドウ</t>
    </rPh>
    <rPh sb="23" eb="25">
      <t>サユウ</t>
    </rPh>
    <rPh sb="35" eb="40">
      <t>ケイヤクコウシンマエ</t>
    </rPh>
    <rPh sb="43" eb="44">
      <t>シャ</t>
    </rPh>
    <rPh sb="46" eb="48">
      <t>ジュリョウ</t>
    </rPh>
    <rPh sb="50" eb="52">
      <t>ニュウキン</t>
    </rPh>
    <phoneticPr fontId="2"/>
  </si>
  <si>
    <t>所畑・小坂井
下田</t>
    <rPh sb="0" eb="2">
      <t>ショハタ</t>
    </rPh>
    <rPh sb="3" eb="6">
      <t>コサカイ</t>
    </rPh>
    <rPh sb="7" eb="9">
      <t>シモダ</t>
    </rPh>
    <phoneticPr fontId="2"/>
  </si>
  <si>
    <t>締結済み契約書(CS-Cartライセンス)</t>
    <rPh sb="0" eb="3">
      <t>テイケツズ</t>
    </rPh>
    <rPh sb="4" eb="7">
      <t>ケイヤクショ</t>
    </rPh>
    <phoneticPr fontId="2"/>
  </si>
  <si>
    <t>保守契約　2024/8/1～2025/7/31</t>
    <phoneticPr fontId="2"/>
  </si>
  <si>
    <t>・保守費用月額：296,000円をRS社から請求書受領後入金
　(10月保守費用であれば、9月月初に請求書受領し、9月末に入金)　　
・請求書はRS社からメールにて発行</t>
    <rPh sb="1" eb="5">
      <t>ホシュヒヨウ</t>
    </rPh>
    <rPh sb="5" eb="7">
      <t>ゲツガク</t>
    </rPh>
    <rPh sb="15" eb="16">
      <t>エン</t>
    </rPh>
    <rPh sb="19" eb="20">
      <t>シャ</t>
    </rPh>
    <rPh sb="22" eb="25">
      <t>セイキュウショ</t>
    </rPh>
    <rPh sb="25" eb="27">
      <t>ジュリョウ</t>
    </rPh>
    <rPh sb="27" eb="28">
      <t>ゴ</t>
    </rPh>
    <rPh sb="28" eb="30">
      <t>ニュウキン</t>
    </rPh>
    <rPh sb="35" eb="40">
      <t>ガツホシュヒヨウ</t>
    </rPh>
    <rPh sb="46" eb="47">
      <t>ガツ</t>
    </rPh>
    <rPh sb="47" eb="49">
      <t>ゲッショ</t>
    </rPh>
    <rPh sb="50" eb="53">
      <t>セイキュウショ</t>
    </rPh>
    <rPh sb="53" eb="55">
      <t>ジュリョウ</t>
    </rPh>
    <rPh sb="58" eb="60">
      <t>ガツマツ</t>
    </rPh>
    <rPh sb="61" eb="63">
      <t>ニュウキン</t>
    </rPh>
    <rPh sb="68" eb="71">
      <t>セイキュウショ</t>
    </rPh>
    <rPh sb="74" eb="75">
      <t>シャ</t>
    </rPh>
    <rPh sb="82" eb="84">
      <t>ハッコウ</t>
    </rPh>
    <phoneticPr fontId="2"/>
  </si>
  <si>
    <t>締結済み契約書(保守契約)</t>
    <rPh sb="0" eb="3">
      <t>テイケツズ</t>
    </rPh>
    <rPh sb="4" eb="7">
      <t>ケイヤクショ</t>
    </rPh>
    <rPh sb="8" eb="12">
      <t>ホシュケイヤク</t>
    </rPh>
    <phoneticPr fontId="2"/>
  </si>
  <si>
    <t>費用について</t>
    <rPh sb="0" eb="2">
      <t>ヒヨウ</t>
    </rPh>
    <phoneticPr fontId="2"/>
  </si>
  <si>
    <t>保守費用</t>
    <rPh sb="0" eb="4">
      <t>ホシュヒヨウ</t>
    </rPh>
    <phoneticPr fontId="2"/>
  </si>
  <si>
    <t>AWSディスク拡張</t>
    <rPh sb="7" eb="9">
      <t>カクチョウ</t>
    </rPh>
    <phoneticPr fontId="2"/>
  </si>
  <si>
    <t>ディスク拡張の場合、新規サプライヤー参画により多量の画像データをアップロードする場合、事前にRS社に共有を行う。ディスク拡張による追加費用は関連リンクの通り。</t>
    <rPh sb="10" eb="12">
      <t>シンキ</t>
    </rPh>
    <rPh sb="18" eb="20">
      <t>サンカク</t>
    </rPh>
    <rPh sb="23" eb="25">
      <t>タリョウ</t>
    </rPh>
    <rPh sb="26" eb="28">
      <t>ガゾウ</t>
    </rPh>
    <rPh sb="40" eb="42">
      <t>バアイ</t>
    </rPh>
    <rPh sb="43" eb="45">
      <t>ジゼン</t>
    </rPh>
    <rPh sb="48" eb="49">
      <t>シャ</t>
    </rPh>
    <rPh sb="50" eb="52">
      <t>キョウユウ</t>
    </rPh>
    <rPh sb="53" eb="54">
      <t>オコナ</t>
    </rPh>
    <rPh sb="60" eb="62">
      <t>カクチョウ</t>
    </rPh>
    <rPh sb="65" eb="67">
      <t>ツイカ</t>
    </rPh>
    <rPh sb="67" eb="69">
      <t>ヒヨウ</t>
    </rPh>
    <rPh sb="70" eb="72">
      <t>カンレン</t>
    </rPh>
    <rPh sb="76" eb="77">
      <t>トオ</t>
    </rPh>
    <phoneticPr fontId="2"/>
  </si>
  <si>
    <t>追加分については関連リンクの見積書の金額が加算されてRS社から請求書を受領する。
保守費用と合わせて入金となる見込み。</t>
    <rPh sb="0" eb="3">
      <t>ツイカブン</t>
    </rPh>
    <rPh sb="8" eb="10">
      <t>カンレン</t>
    </rPh>
    <rPh sb="14" eb="17">
      <t>ミツモリショ</t>
    </rPh>
    <rPh sb="18" eb="20">
      <t>キンガク</t>
    </rPh>
    <rPh sb="21" eb="23">
      <t>カサン</t>
    </rPh>
    <rPh sb="28" eb="29">
      <t>シャ</t>
    </rPh>
    <rPh sb="31" eb="34">
      <t>セイキュウショ</t>
    </rPh>
    <rPh sb="35" eb="37">
      <t>ジュリョウ</t>
    </rPh>
    <phoneticPr fontId="2"/>
  </si>
  <si>
    <t>AWS　HDD追加費用見積</t>
    <rPh sb="7" eb="9">
      <t>ツイカ</t>
    </rPh>
    <rPh sb="9" eb="13">
      <t>ヒヨウミツモリ</t>
    </rPh>
    <phoneticPr fontId="2"/>
  </si>
  <si>
    <t>保守費用</t>
    <rPh sb="0" eb="2">
      <t>ホシュ</t>
    </rPh>
    <rPh sb="2" eb="4">
      <t>ヒヨウ</t>
    </rPh>
    <phoneticPr fontId="2"/>
  </si>
  <si>
    <t>メール機能の追加費用が発生した場合について</t>
    <rPh sb="6" eb="10">
      <t>ツイカヒヨウ</t>
    </rPh>
    <rPh sb="11" eb="13">
      <t>ハッセイ</t>
    </rPh>
    <rPh sb="15" eb="17">
      <t>バアイ</t>
    </rPh>
    <phoneticPr fontId="2"/>
  </si>
  <si>
    <t>メール機能利用にあたりSESを利用している。
1 日あたり 50,000 メッセージ、新たな最大送信レートは、毎秒 14 メッセージ。
追加分については関連リンクの見積書の金額が加算されてRS社から請求書を受領する。
保守費用と合わせて入金となる見込み。</t>
    <rPh sb="1" eb="3">
      <t>リヨウ</t>
    </rPh>
    <rPh sb="15" eb="17">
      <t>リヨウ</t>
    </rPh>
    <rPh sb="68" eb="71">
      <t>ツイカブン</t>
    </rPh>
    <rPh sb="76" eb="78">
      <t>カンレン</t>
    </rPh>
    <rPh sb="82" eb="85">
      <t>ミツモリショ</t>
    </rPh>
    <rPh sb="86" eb="88">
      <t>キンガク</t>
    </rPh>
    <rPh sb="89" eb="91">
      <t>カサン</t>
    </rPh>
    <rPh sb="96" eb="97">
      <t>シャ</t>
    </rPh>
    <rPh sb="99" eb="102">
      <t>セイキュウショ</t>
    </rPh>
    <rPh sb="103" eb="105">
      <t>ジュリョウ</t>
    </rPh>
    <phoneticPr fontId="2"/>
  </si>
  <si>
    <t>AWS　SES追加費用見積</t>
    <rPh sb="7" eb="13">
      <t>ツイカヒヨウミツモリ</t>
    </rPh>
    <phoneticPr fontId="2"/>
  </si>
  <si>
    <t>入金処理</t>
    <rPh sb="0" eb="4">
      <t>ニュウキンショリ</t>
    </rPh>
    <phoneticPr fontId="2"/>
  </si>
  <si>
    <t>開発検収後の入金について</t>
    <rPh sb="6" eb="8">
      <t>ニュウキン</t>
    </rPh>
    <phoneticPr fontId="2"/>
  </si>
  <si>
    <t>・検収完了後入金作業を行う。(入金は最短8月末、通常9月になるとRS社に共有済み)
支払い金額は3,421,000円の請求書を受領予定。最新費用明細については関連リンクに記載。</t>
    <rPh sb="1" eb="6">
      <t>ケンシュウカンリョウゴ</t>
    </rPh>
    <rPh sb="6" eb="8">
      <t>ニュウキン</t>
    </rPh>
    <rPh sb="8" eb="10">
      <t>サギョウ</t>
    </rPh>
    <rPh sb="11" eb="12">
      <t>オコナ</t>
    </rPh>
    <rPh sb="15" eb="17">
      <t>ニュウキン</t>
    </rPh>
    <rPh sb="18" eb="20">
      <t>サイタン</t>
    </rPh>
    <rPh sb="21" eb="23">
      <t>ガツマツ</t>
    </rPh>
    <rPh sb="24" eb="26">
      <t>ツウジョウ</t>
    </rPh>
    <rPh sb="27" eb="28">
      <t>ガツ</t>
    </rPh>
    <rPh sb="34" eb="35">
      <t>シャ</t>
    </rPh>
    <rPh sb="36" eb="39">
      <t>キョウユウズ</t>
    </rPh>
    <rPh sb="42" eb="44">
      <t>シハラ</t>
    </rPh>
    <rPh sb="45" eb="47">
      <t>キンガク</t>
    </rPh>
    <rPh sb="57" eb="58">
      <t>エン</t>
    </rPh>
    <rPh sb="59" eb="62">
      <t>セイキュウショ</t>
    </rPh>
    <rPh sb="63" eb="65">
      <t>ジュリョウ</t>
    </rPh>
    <rPh sb="65" eb="67">
      <t>ヨテイ</t>
    </rPh>
    <rPh sb="68" eb="70">
      <t>サイシン</t>
    </rPh>
    <rPh sb="70" eb="72">
      <t>ヒヨウ</t>
    </rPh>
    <rPh sb="72" eb="74">
      <t>メイサイ</t>
    </rPh>
    <rPh sb="79" eb="81">
      <t>カンレン</t>
    </rPh>
    <rPh sb="85" eb="87">
      <t>キサイ</t>
    </rPh>
    <phoneticPr fontId="2"/>
  </si>
  <si>
    <t>下田</t>
    <rPh sb="0" eb="2">
      <t>シモダ</t>
    </rPh>
    <phoneticPr fontId="2"/>
  </si>
  <si>
    <t>RS社受領見積</t>
    <rPh sb="2" eb="3">
      <t>シャ</t>
    </rPh>
    <rPh sb="3" eb="5">
      <t>ジュリョウ</t>
    </rPh>
    <rPh sb="5" eb="7">
      <t>ミツモリ</t>
    </rPh>
    <phoneticPr fontId="2"/>
  </si>
  <si>
    <t>RS社受領請求書</t>
    <rPh sb="2" eb="3">
      <t>シャ</t>
    </rPh>
    <rPh sb="3" eb="5">
      <t>ジュリョウ</t>
    </rPh>
    <rPh sb="5" eb="8">
      <t>セイキュウショ</t>
    </rPh>
    <phoneticPr fontId="2"/>
  </si>
  <si>
    <t>権限移管</t>
    <rPh sb="0" eb="4">
      <t>ケンゲンイカン</t>
    </rPh>
    <phoneticPr fontId="2"/>
  </si>
  <si>
    <t>Stripe</t>
  </si>
  <si>
    <t>共有事項
7/29　オーナーアカウントを森口から所畑さんに変更済み
必要に応じて所畑さんから吉橋への招待・オーナー変更をいただく</t>
    <rPh sb="0" eb="4">
      <t>キョウユウジコウ</t>
    </rPh>
    <rPh sb="20" eb="22">
      <t>モリグチ</t>
    </rPh>
    <rPh sb="24" eb="26">
      <t>ショハタ</t>
    </rPh>
    <rPh sb="29" eb="31">
      <t>ヘンコウ</t>
    </rPh>
    <rPh sb="31" eb="32">
      <t>ズ</t>
    </rPh>
    <rPh sb="34" eb="36">
      <t>ヒツヨウ</t>
    </rPh>
    <rPh sb="37" eb="38">
      <t>オウ</t>
    </rPh>
    <rPh sb="40" eb="42">
      <t>ショハタ</t>
    </rPh>
    <rPh sb="46" eb="48">
      <t>ヨシハシ</t>
    </rPh>
    <rPh sb="50" eb="52">
      <t>ショウタイ</t>
    </rPh>
    <rPh sb="57" eb="59">
      <t>ヘンコウ</t>
    </rPh>
    <phoneticPr fontId="2"/>
  </si>
  <si>
    <t>サイト名</t>
    <rPh sb="3" eb="4">
      <t>メイ</t>
    </rPh>
    <phoneticPr fontId="2"/>
  </si>
  <si>
    <t>関連PJ</t>
    <rPh sb="0" eb="2">
      <t>カンレン</t>
    </rPh>
    <phoneticPr fontId="2"/>
  </si>
  <si>
    <t>URL</t>
    <phoneticPr fontId="2"/>
  </si>
  <si>
    <t>ID</t>
    <phoneticPr fontId="2"/>
  </si>
  <si>
    <t>PW</t>
    <phoneticPr fontId="2"/>
  </si>
  <si>
    <t>備考</t>
    <rPh sb="0" eb="2">
      <t>ビコウ</t>
    </rPh>
    <phoneticPr fontId="2"/>
  </si>
  <si>
    <t>MFKテスト環境</t>
    <rPh sb="6" eb="8">
      <t>カンキョウ</t>
    </rPh>
    <phoneticPr fontId="2"/>
  </si>
  <si>
    <t>CS-Cart</t>
    <phoneticPr fontId="2"/>
  </si>
  <si>
    <t>https://sandbox-s.mfk.jp/signin</t>
    <phoneticPr fontId="2"/>
  </si>
  <si>
    <t>ts-miyu.c.kamishima@rakuten.com</t>
  </si>
  <si>
    <t>Bizec2024</t>
  </si>
  <si>
    <t>・7/29時点での開発AWS環境の接続先</t>
    <rPh sb="5" eb="7">
      <t>ジテン</t>
    </rPh>
    <rPh sb="9" eb="11">
      <t>カイハツ</t>
    </rPh>
    <rPh sb="14" eb="16">
      <t>カンキョウ</t>
    </rPh>
    <rPh sb="17" eb="19">
      <t>セツゾク</t>
    </rPh>
    <rPh sb="19" eb="20">
      <t>サキ</t>
    </rPh>
    <phoneticPr fontId="2"/>
  </si>
  <si>
    <t>MFK本番環境</t>
    <rPh sb="3" eb="5">
      <t>ホンバン</t>
    </rPh>
    <rPh sb="5" eb="7">
      <t>カンキョウ</t>
    </rPh>
    <phoneticPr fontId="2"/>
  </si>
  <si>
    <t>https://s.mfk.jp/signin</t>
  </si>
  <si>
    <t>ichiba-biz-ec-outsourcing@mail.rakuten.com</t>
  </si>
  <si>
    <t>・本番環境の接続先。ログイン自体は現在も可能。</t>
    <rPh sb="1" eb="5">
      <t>ホンバンカンキョウ</t>
    </rPh>
    <rPh sb="6" eb="9">
      <t>セツゾクサキ</t>
    </rPh>
    <rPh sb="14" eb="16">
      <t>ジタイ</t>
    </rPh>
    <rPh sb="17" eb="19">
      <t>ゲンザイ</t>
    </rPh>
    <rPh sb="20" eb="22">
      <t>カノウ</t>
    </rPh>
    <phoneticPr fontId="2"/>
  </si>
  <si>
    <t>https://dashboard.stripe.com/dashboard</t>
    <phoneticPr fontId="2"/>
  </si>
  <si>
    <t>各ユーザ毎で発行済み</t>
    <rPh sb="0" eb="1">
      <t>カク</t>
    </rPh>
    <rPh sb="4" eb="5">
      <t>ゴト</t>
    </rPh>
    <rPh sb="6" eb="9">
      <t>ハッコウズ</t>
    </rPh>
    <phoneticPr fontId="2"/>
  </si>
  <si>
    <t>・7/29オーナーは森口から所畑さんに変更済み。</t>
    <rPh sb="10" eb="12">
      <t>モリグチ</t>
    </rPh>
    <rPh sb="14" eb="16">
      <t>ショハタ</t>
    </rPh>
    <rPh sb="19" eb="22">
      <t>ヘンコウズ</t>
    </rPh>
    <phoneticPr fontId="2"/>
  </si>
  <si>
    <t>R-Biz marketplace開発環境</t>
  </si>
  <si>
    <t>https://dev.rbiz-marketplace.com/ragb2badmin.php?dispatch=auth.login_form&amp;return_url=ragb2badmin.php</t>
    <phoneticPr fontId="2"/>
  </si>
  <si>
    <t>cs-cart-development@resource-sharing.co.jp</t>
    <phoneticPr fontId="2"/>
  </si>
  <si>
    <t>d$vRaku7$nGr0uPMul7!o8O7</t>
    <phoneticPr fontId="2"/>
  </si>
  <si>
    <r>
      <rPr>
        <sz val="11"/>
        <color rgb="FFFF0000"/>
        <rFont val="Meiryo UI"/>
        <family val="3"/>
        <charset val="128"/>
      </rPr>
      <t>【ToDo】</t>
    </r>
    <r>
      <rPr>
        <sz val="11"/>
        <rFont val="Meiryo UI"/>
        <family val="3"/>
        <charset val="128"/>
      </rPr>
      <t xml:space="preserve">
</t>
    </r>
    <r>
      <rPr>
        <sz val="11"/>
        <color rgb="FFFF0000"/>
        <rFont val="Meiryo UI"/>
        <family val="3"/>
        <charset val="128"/>
      </rPr>
      <t xml:space="preserve">・本番環境移行後、メイン管理者は楽天側のアドレスに変更(アップデート作業等の為に、RS社に共有)
</t>
    </r>
    <r>
      <rPr>
        <sz val="11"/>
        <color theme="1"/>
        <rFont val="Meiryo UI"/>
        <family val="3"/>
        <charset val="128"/>
      </rPr>
      <t xml:space="preserve">
【共有事項】
最新環境。この環境をコピーして本番環境を作成。</t>
    </r>
    <rPh sb="8" eb="10">
      <t>ホンバン</t>
    </rPh>
    <rPh sb="10" eb="12">
      <t>カンキョウ</t>
    </rPh>
    <rPh sb="12" eb="14">
      <t>イコウ</t>
    </rPh>
    <rPh sb="14" eb="15">
      <t>ゴ</t>
    </rPh>
    <rPh sb="19" eb="22">
      <t>カンリシャ</t>
    </rPh>
    <rPh sb="23" eb="25">
      <t>ラクテン</t>
    </rPh>
    <rPh sb="25" eb="26">
      <t>ガワ</t>
    </rPh>
    <rPh sb="32" eb="34">
      <t>ヘンコウ</t>
    </rPh>
    <rPh sb="58" eb="60">
      <t>キョウユウ</t>
    </rPh>
    <rPh sb="60" eb="62">
      <t>ジコウ</t>
    </rPh>
    <rPh sb="64" eb="66">
      <t>サイシン</t>
    </rPh>
    <rPh sb="66" eb="68">
      <t>カンキョウ</t>
    </rPh>
    <rPh sb="71" eb="73">
      <t>カンキョウ</t>
    </rPh>
    <rPh sb="79" eb="81">
      <t>ホンバン</t>
    </rPh>
    <rPh sb="81" eb="83">
      <t>カンキョウ</t>
    </rPh>
    <rPh sb="84" eb="86">
      <t>サクセイ</t>
    </rPh>
    <phoneticPr fontId="2"/>
  </si>
  <si>
    <t>R-Biz marketplace本番環境</t>
  </si>
  <si>
    <t>https://rbiz-marketplace.com/ragb2badmin.php</t>
  </si>
  <si>
    <t>Raku7$nGr0uPMul7!o8O7</t>
    <phoneticPr fontId="2"/>
  </si>
  <si>
    <t>R-Biz marketplace本番環境(バイヤーアカウント)</t>
  </si>
  <si>
    <t>https://rbiz-marketplace.com/</t>
  </si>
  <si>
    <t>ichiba-biz-ec-member@mail.rakuten.com</t>
  </si>
  <si>
    <t>rakuten12345</t>
  </si>
  <si>
    <t>法人EC画面確認用</t>
  </si>
  <si>
    <t>デモサイト(RS社)</t>
    <rPh sb="8" eb="9">
      <t>シャ</t>
    </rPh>
    <phoneticPr fontId="2"/>
  </si>
  <si>
    <t>https://mvdemo6.cs-cart.tech/rsmvdem0adm1n.php?dispatch=auth.login_form&amp;return_url=rsmvdem0adm1n.php</t>
    <phoneticPr fontId="2"/>
  </si>
  <si>
    <t>cs-cart-demo-admin@resource-sharing.co.jp</t>
    <phoneticPr fontId="2"/>
  </si>
  <si>
    <t>O7!9Raku7$nmvO8o7</t>
    <phoneticPr fontId="2"/>
  </si>
  <si>
    <t>・案件当初CS-Cartのデモサイトとして発行され、機能確認のため用いていた。所有はRS社。</t>
    <rPh sb="1" eb="5">
      <t>アンケントウショ</t>
    </rPh>
    <rPh sb="21" eb="23">
      <t>ハッコウ</t>
    </rPh>
    <rPh sb="26" eb="30">
      <t>キノウカクニン</t>
    </rPh>
    <rPh sb="33" eb="34">
      <t>モチ</t>
    </rPh>
    <rPh sb="39" eb="41">
      <t>ショユウ</t>
    </rPh>
    <rPh sb="44" eb="45">
      <t>シャ</t>
    </rPh>
    <phoneticPr fontId="2"/>
  </si>
  <si>
    <t>お名前ドットコム</t>
    <rPh sb="1" eb="3">
      <t>ナマエ</t>
    </rPh>
    <phoneticPr fontId="2"/>
  </si>
  <si>
    <t>https://navi.onamae.com/top</t>
    <phoneticPr fontId="2"/>
  </si>
  <si>
    <t>XaukGmSEOePeM7Z</t>
    <phoneticPr fontId="2"/>
  </si>
  <si>
    <t>ドメイン更新期限日：2025/03/25</t>
    <phoneticPr fontId="2"/>
  </si>
  <si>
    <t>調達たのめーる（管理サイト）</t>
  </si>
  <si>
    <t>https://ctadmin.tanomail.com/st/agent/</t>
  </si>
  <si>
    <t>r-biz-2</t>
  </si>
  <si>
    <t>treeisland0405</t>
    <phoneticPr fontId="2"/>
  </si>
  <si>
    <t>・0729時点で、注文連携検証で利用されていますが、そのまま本番環境として利用される予定</t>
  </si>
  <si>
    <t>rakuten0001</t>
  </si>
  <si>
    <t>password12345</t>
  </si>
  <si>
    <t>調達たのめーるファイル連携用</t>
  </si>
  <si>
    <t>CS(楽天問合せ窓口)</t>
    <rPh sb="3" eb="5">
      <t>ラクテン</t>
    </rPh>
    <rPh sb="5" eb="7">
      <t>トイアワ</t>
    </rPh>
    <rPh sb="8" eb="10">
      <t>マドグチ</t>
    </rPh>
    <phoneticPr fontId="2"/>
  </si>
  <si>
    <t>-</t>
    <phoneticPr fontId="2"/>
  </si>
  <si>
    <t>CS問合せ先
■サプライヤー専用
　Tel：050-5444-7669（平日10:00-17:00）
　Mail：cs-rbiz-marketplace_1@mail.rakuten.com
■ユーザー専用
　Tel：050-5444-7670（平日10:00-17:00）
　Mail：cs-rbiz-marketplace_2@mail.rakuten.com</t>
    <phoneticPr fontId="2"/>
  </si>
  <si>
    <t>NPかけ払い</t>
  </si>
  <si>
    <t>https://bss.np-kakebarai.com/</t>
  </si>
  <si>
    <t>bss0225805</t>
  </si>
  <si>
    <t>houzinec</t>
    <phoneticPr fontId="2"/>
  </si>
  <si>
    <t>bss0229772</t>
    <phoneticPr fontId="2"/>
  </si>
  <si>
    <t>NvQKDjC</t>
    <phoneticPr fontId="2"/>
  </si>
  <si>
    <t>Google アナリティクス</t>
  </si>
  <si>
    <t>https://analytics.google.com/analytics/web/?hl=ja#/p465798308/reports/intelligenthome</t>
  </si>
  <si>
    <t>P@ssw0rd!2345</t>
  </si>
  <si>
    <t>ビックカメラ　Web帳票サービス</t>
    <rPh sb="10" eb="12">
      <t>チョウヒョウ</t>
    </rPh>
    <phoneticPr fontId="2"/>
  </si>
  <si>
    <t>https://rbhop.eco-serv.jp/biccamera/top</t>
    <phoneticPr fontId="2"/>
  </si>
  <si>
    <t>U003174029</t>
    <phoneticPr fontId="2"/>
  </si>
  <si>
    <t>hojinecA</t>
    <phoneticPr fontId="2"/>
  </si>
  <si>
    <t>メールディーラー</t>
    <phoneticPr fontId="2"/>
  </si>
  <si>
    <t>https://mdcelery.maildealer.jp/index.php</t>
    <phoneticPr fontId="2"/>
  </si>
  <si>
    <t>Lv.1</t>
    <phoneticPr fontId="2"/>
  </si>
  <si>
    <t>Lv.2</t>
  </si>
  <si>
    <t>共有事項</t>
    <rPh sb="0" eb="4">
      <t>キョウユウジコウ</t>
    </rPh>
    <phoneticPr fontId="2"/>
  </si>
  <si>
    <t>参考情報</t>
    <rPh sb="0" eb="4">
      <t>サンコウジョウホウ</t>
    </rPh>
    <phoneticPr fontId="2"/>
  </si>
  <si>
    <t>リンク①</t>
    <phoneticPr fontId="2"/>
  </si>
  <si>
    <t>リンク②</t>
    <phoneticPr fontId="2"/>
  </si>
  <si>
    <t>1．ユーザ(バイヤー)管理</t>
    <phoneticPr fontId="6"/>
  </si>
  <si>
    <t>1．ユーザ登録</t>
    <rPh sb="5" eb="7">
      <t>トウロク</t>
    </rPh>
    <phoneticPr fontId="6"/>
  </si>
  <si>
    <t>R-bizとたのめーるプラスは支払方法が掛け払いのみのため、アカウント利用申請をバイヤーが実施後、楽天側で与信審査・反社チェック行ったのちアカウント発行となっている。
だが、R-bizマーケットプレイスでは、Stripe社経由でのクレジットカード決済を実装しており、クレジットカードホルダーの反社チェックはカード会社が行っているため、アカウントは即時発行とし、クレジットカード払いであればすぐ利用可能。(掛け払いについてはたのめーるプラス同様の審査が走る)</t>
    <rPh sb="15" eb="19">
      <t>シハライホウホウ</t>
    </rPh>
    <rPh sb="20" eb="21">
      <t>カ</t>
    </rPh>
    <rPh sb="22" eb="23">
      <t>バラ</t>
    </rPh>
    <rPh sb="35" eb="37">
      <t>リヨウ</t>
    </rPh>
    <rPh sb="37" eb="39">
      <t>シンセイ</t>
    </rPh>
    <rPh sb="45" eb="47">
      <t>ジッシ</t>
    </rPh>
    <rPh sb="47" eb="48">
      <t>ゴ</t>
    </rPh>
    <rPh sb="49" eb="52">
      <t>ラクテンガワ</t>
    </rPh>
    <rPh sb="53" eb="57">
      <t>ヨシンシンサ</t>
    </rPh>
    <rPh sb="58" eb="60">
      <t>ハンシャ</t>
    </rPh>
    <rPh sb="64" eb="65">
      <t>オコナ</t>
    </rPh>
    <rPh sb="74" eb="76">
      <t>ハッコウ</t>
    </rPh>
    <rPh sb="110" eb="111">
      <t>シャ</t>
    </rPh>
    <rPh sb="111" eb="113">
      <t>ケイユ</t>
    </rPh>
    <rPh sb="123" eb="125">
      <t>ケッサイ</t>
    </rPh>
    <rPh sb="126" eb="128">
      <t>ジッソウ</t>
    </rPh>
    <rPh sb="146" eb="148">
      <t>ハンシャ</t>
    </rPh>
    <rPh sb="156" eb="158">
      <t>ガイシャ</t>
    </rPh>
    <rPh sb="159" eb="160">
      <t>オコナ</t>
    </rPh>
    <rPh sb="173" eb="177">
      <t>ソクジハッコウ</t>
    </rPh>
    <rPh sb="188" eb="189">
      <t>バラ</t>
    </rPh>
    <rPh sb="196" eb="200">
      <t>リヨウカノウ</t>
    </rPh>
    <rPh sb="202" eb="203">
      <t>カ</t>
    </rPh>
    <rPh sb="204" eb="205">
      <t>バラ</t>
    </rPh>
    <rPh sb="219" eb="221">
      <t>ドウヨウ</t>
    </rPh>
    <rPh sb="222" eb="224">
      <t>シンサ</t>
    </rPh>
    <rPh sb="225" eb="226">
      <t>ハシ</t>
    </rPh>
    <phoneticPr fontId="6"/>
  </si>
  <si>
    <t>アカウントを即時発行としているため、アカウント新規作成時に管理者に個別通知は来ない。
管理画面＞基本設定＞基本設定＞ユーザ＞『新規登録されたアカウントは管理者によるアクティベーションが必要』にチェックを行えば、通知は飛ぶが、その場合はアカウント即時発行とならず、管理者での有効化が必要なため。</t>
    <rPh sb="48" eb="52">
      <t>キホンセッテイ</t>
    </rPh>
    <phoneticPr fontId="6"/>
  </si>
  <si>
    <t>2. 与信審査・反社チェック</t>
    <phoneticPr fontId="6"/>
  </si>
  <si>
    <t>管理画面＞基本設定＞支払方法で支払い方法を登録しており、各支払い方法は一般タブのユーザグループで制御可能。(表示されているユーザグループはお客様タイプのみ)
ここで掛け払いは現在、『掛け払い利用可能』グループのみにチェックをしているため、アカウント発行じには購入確認画面で掛け払いの支払い方法が表示されていない。
与信審査・反社チェックのフロー完了後(このフローについては下田さんが詳しいです。)CS-Cart側で必要な設定は以下2点。
①ユーザグループの設定
楽天側で各ユーザのユーザグループタブで『掛け払い利用可能』グループのステータスを『有効』にする。(デフォルトだと利用可能となっていますが、紛らわしいですが『有効』になることでそのグループに属することになります。)
②MFKIDの設定
MFKで登録した顧客情報の請求先IDを確認する。確認方法右記キャプチャの通り。
取得したIDをCS-Cart側の該当バイヤーの情報に設定し、保存する。</t>
    <rPh sb="0" eb="4">
      <t>カンリガメン</t>
    </rPh>
    <rPh sb="5" eb="9">
      <t>キホンセッテイ</t>
    </rPh>
    <rPh sb="10" eb="14">
      <t>シハライホウホウ</t>
    </rPh>
    <rPh sb="15" eb="17">
      <t>シハラ</t>
    </rPh>
    <rPh sb="18" eb="20">
      <t>ホウホウ</t>
    </rPh>
    <rPh sb="21" eb="23">
      <t>トウロク</t>
    </rPh>
    <rPh sb="28" eb="31">
      <t>カクシハラ</t>
    </rPh>
    <rPh sb="32" eb="34">
      <t>ホウホウ</t>
    </rPh>
    <rPh sb="35" eb="37">
      <t>イッパン</t>
    </rPh>
    <rPh sb="48" eb="52">
      <t>セイギョカノウ</t>
    </rPh>
    <rPh sb="54" eb="56">
      <t>ヒョウジ</t>
    </rPh>
    <rPh sb="70" eb="72">
      <t>キャクサマ</t>
    </rPh>
    <rPh sb="82" eb="83">
      <t>カ</t>
    </rPh>
    <rPh sb="84" eb="85">
      <t>バラ</t>
    </rPh>
    <rPh sb="87" eb="89">
      <t>ゲンザイ</t>
    </rPh>
    <rPh sb="91" eb="92">
      <t>カ</t>
    </rPh>
    <rPh sb="93" eb="94">
      <t>バラ</t>
    </rPh>
    <rPh sb="95" eb="99">
      <t>リヨウカノウ</t>
    </rPh>
    <rPh sb="124" eb="126">
      <t>ハッコウ</t>
    </rPh>
    <rPh sb="129" eb="135">
      <t>コウニュウカクニンガメン</t>
    </rPh>
    <rPh sb="136" eb="137">
      <t>カ</t>
    </rPh>
    <rPh sb="138" eb="139">
      <t>バラ</t>
    </rPh>
    <rPh sb="141" eb="143">
      <t>シハラ</t>
    </rPh>
    <rPh sb="144" eb="146">
      <t>ホウホウ</t>
    </rPh>
    <rPh sb="147" eb="149">
      <t>ヒョウジ</t>
    </rPh>
    <rPh sb="158" eb="162">
      <t>ヨシンシンサ</t>
    </rPh>
    <rPh sb="163" eb="165">
      <t>ハンシャ</t>
    </rPh>
    <rPh sb="173" eb="176">
      <t>カンリョウゴ</t>
    </rPh>
    <rPh sb="187" eb="189">
      <t>シモダ</t>
    </rPh>
    <rPh sb="192" eb="193">
      <t>クワ</t>
    </rPh>
    <rPh sb="206" eb="207">
      <t>ガワ</t>
    </rPh>
    <rPh sb="208" eb="210">
      <t>ヒツヨウ</t>
    </rPh>
    <rPh sb="211" eb="213">
      <t>セッテイ</t>
    </rPh>
    <rPh sb="214" eb="216">
      <t>イカ</t>
    </rPh>
    <rPh sb="217" eb="218">
      <t>テン</t>
    </rPh>
    <rPh sb="229" eb="231">
      <t>セッテイ</t>
    </rPh>
    <rPh sb="232" eb="235">
      <t>ラクテンガワ</t>
    </rPh>
    <rPh sb="236" eb="237">
      <t>カク</t>
    </rPh>
    <rPh sb="252" eb="253">
      <t>カ</t>
    </rPh>
    <rPh sb="254" eb="255">
      <t>バラ</t>
    </rPh>
    <rPh sb="256" eb="258">
      <t>リヨウ</t>
    </rPh>
    <rPh sb="258" eb="260">
      <t>カノウ</t>
    </rPh>
    <rPh sb="273" eb="275">
      <t>ユウコウ</t>
    </rPh>
    <rPh sb="288" eb="290">
      <t>リヨウ</t>
    </rPh>
    <rPh sb="290" eb="292">
      <t>カノウ</t>
    </rPh>
    <rPh sb="301" eb="302">
      <t>マギ</t>
    </rPh>
    <rPh sb="310" eb="312">
      <t>ユウコウ</t>
    </rPh>
    <rPh sb="326" eb="327">
      <t>ゾク</t>
    </rPh>
    <rPh sb="346" eb="348">
      <t>セッテイ</t>
    </rPh>
    <rPh sb="353" eb="355">
      <t>トウロク</t>
    </rPh>
    <rPh sb="357" eb="361">
      <t>コキャクジョウホウ</t>
    </rPh>
    <rPh sb="362" eb="365">
      <t>セイキュウサキ</t>
    </rPh>
    <rPh sb="368" eb="370">
      <t>カクニン</t>
    </rPh>
    <rPh sb="373" eb="377">
      <t>カクニンホウホウ</t>
    </rPh>
    <phoneticPr fontId="6"/>
  </si>
  <si>
    <t>カスタマイズにより、ユーザ情報のMFKIDはバイヤー登録・編集不可項目となっている。MFKIDに入れる値はMFK管理画面にログインし該当顧客＞請求書＞編集画面のURLの一部から取得。
URLを通知しないのであれば顧客側に請求書IDが見えても問題はないとMFKに確認済み。</t>
    <rPh sb="13" eb="15">
      <t>ジョウホウ</t>
    </rPh>
    <phoneticPr fontId="6"/>
  </si>
  <si>
    <t>登録項目の検討資料</t>
    <rPh sb="0" eb="2">
      <t>トウロク</t>
    </rPh>
    <rPh sb="2" eb="4">
      <t>コウモク</t>
    </rPh>
    <rPh sb="5" eb="9">
      <t>ケントウシリョウ</t>
    </rPh>
    <phoneticPr fontId="2"/>
  </si>
  <si>
    <t>引継ぎマニュアル参照
『掛け払い有効化設定』sheet</t>
    <rPh sb="0" eb="2">
      <t>ヒキツ</t>
    </rPh>
    <rPh sb="8" eb="10">
      <t>サンショウ</t>
    </rPh>
    <phoneticPr fontId="2"/>
  </si>
  <si>
    <t>3. 承認機能</t>
    <rPh sb="3" eb="7">
      <t>ショウニンキノウ</t>
    </rPh>
    <phoneticPr fontId="6"/>
  </si>
  <si>
    <t>承認フローは一段階のみで、承認者購買の場合に承認者に対してさらに上司承認をつける等はできない。
また、承認者ユーザは管理者の為、お客様タイプのユーザグループに紐づけることができないため現状クレジットカード決済しかできない。</t>
    <rPh sb="40" eb="41">
      <t>トウ</t>
    </rPh>
    <phoneticPr fontId="6"/>
  </si>
  <si>
    <t>承認機能の設定手順は関連リンク①RS社の機能仕様書もしくは②のマニュアルをご確認ください。</t>
    <rPh sb="0" eb="4">
      <t>ショウニンキノウ</t>
    </rPh>
    <rPh sb="5" eb="9">
      <t>セッテイテジュン</t>
    </rPh>
    <rPh sb="10" eb="12">
      <t>カンレン</t>
    </rPh>
    <rPh sb="18" eb="19">
      <t>シャ</t>
    </rPh>
    <rPh sb="20" eb="25">
      <t>キノウシヨウショ</t>
    </rPh>
    <rPh sb="38" eb="40">
      <t>カクニン</t>
    </rPh>
    <phoneticPr fontId="6"/>
  </si>
  <si>
    <t>機能仕様書</t>
    <rPh sb="0" eb="5">
      <t>キノウシヨウショ</t>
    </rPh>
    <phoneticPr fontId="6"/>
  </si>
  <si>
    <t>引継ぎマニュアル参照
『承認機能』sheet</t>
    <rPh sb="0" eb="2">
      <t>ヒキツ</t>
    </rPh>
    <rPh sb="8" eb="10">
      <t>サンショウ</t>
    </rPh>
    <rPh sb="12" eb="16">
      <t>ショウニンキノウ</t>
    </rPh>
    <phoneticPr fontId="2"/>
  </si>
  <si>
    <t>承認者は複数名の設定が可能です。
複数設定した場合、承認者のどなたか１名に承認された場合、注文受付となる。</t>
    <rPh sb="0" eb="3">
      <t>ショウニンシャ</t>
    </rPh>
    <rPh sb="4" eb="6">
      <t>フクスウ</t>
    </rPh>
    <rPh sb="6" eb="7">
      <t>メイ</t>
    </rPh>
    <rPh sb="8" eb="10">
      <t>セッテイ</t>
    </rPh>
    <rPh sb="11" eb="13">
      <t>カノウ</t>
    </rPh>
    <rPh sb="17" eb="19">
      <t>フクスウ</t>
    </rPh>
    <rPh sb="19" eb="21">
      <t>セッテイ</t>
    </rPh>
    <rPh sb="23" eb="25">
      <t>バアイ</t>
    </rPh>
    <rPh sb="26" eb="29">
      <t>ショウニンシャ</t>
    </rPh>
    <rPh sb="35" eb="36">
      <t>メイ</t>
    </rPh>
    <rPh sb="37" eb="39">
      <t>ショウニン</t>
    </rPh>
    <rPh sb="42" eb="44">
      <t>バアイ</t>
    </rPh>
    <rPh sb="45" eb="47">
      <t>チュウモン</t>
    </rPh>
    <rPh sb="47" eb="49">
      <t>ウケツケ</t>
    </rPh>
    <phoneticPr fontId="2"/>
  </si>
  <si>
    <t>途中から承認者になる場合お客様タイプから管理者タイプとなり新規ユーザ作成となるため購買履歴は引き継げない</t>
    <phoneticPr fontId="6"/>
  </si>
  <si>
    <t>承認者の購買は自己承認が必要(もしくは承認用アカウントと承認不要の購買メインのアカウントを分ける)</t>
    <phoneticPr fontId="6"/>
  </si>
  <si>
    <t>申請者の注文が承認者が閲覧可能な3つのステータス(承認待ち、注文受付、キャンセル)の時のみ画面で閲覧可能。それ以外のステータスの注文は承認後確認できない。</t>
    <phoneticPr fontId="6"/>
  </si>
  <si>
    <r>
      <t xml:space="preserve">アドオン側では承認待ち、注文受付、キャンセルの３つみだが、受注処理未了は基本ステータスのため必ず表示がされてしまい削除不可とのこと
</t>
    </r>
    <r>
      <rPr>
        <sz val="11"/>
        <color theme="4"/>
        <rFont val="Meiryo UI"/>
        <family val="3"/>
        <charset val="128"/>
      </rPr>
      <t>★7/30RS社に『受注処理未了』ステータスに関して、問合せ中。
①②は不可とのことで、③の方針でRS社に依頼中。
①『受注処理未了』ステータスの削除
②ステータスをクリックした時点で画面リフレッシュを行って変更できないようにする
③ステータスをクリックした時点で変更できない旨のメッセージをポップアップで表示</t>
    </r>
    <phoneticPr fontId="6"/>
  </si>
  <si>
    <t>機能仕様書『承認ステータス』sheet</t>
    <rPh sb="0" eb="5">
      <t>キノウシヨウショ</t>
    </rPh>
    <rPh sb="6" eb="8">
      <t>ショウニン</t>
    </rPh>
    <phoneticPr fontId="6"/>
  </si>
  <si>
    <t>掛け払いと承認機能を併用していた場合の注意点。
承認者が注文ステータスを『キャンセル』にした後、『注文受付』にした場合、
画面をリロードすると、最初の注文は『キャンセル』ステータスとなり、同内容を複製した注文が新規に『注文受付』ステータスで作成され、新規注文に関してオーソリがかかる。
・画面をリロードしないと注文の複製が画面に反映されない(リロードを促すポップアップのメッセージは出る)
・キャンセル→注文受付の場合注文をコピーし、複製後再オーソリをかける。
・キャンセル→承認待ち→注文受付のように間に別ステータスを挟む場合、複製・再オーソリは行われず、ステータスの移動のみ。その場合、は取引登録時エラーとなるが、CS-Cart側で注文が残る。
差分が発生した注文は月次突合バッチの結果でメールにて連携される。</t>
    <rPh sb="0" eb="1">
      <t>カ</t>
    </rPh>
    <rPh sb="2" eb="3">
      <t>バラ</t>
    </rPh>
    <rPh sb="5" eb="9">
      <t>ショウニンキノウ</t>
    </rPh>
    <rPh sb="10" eb="12">
      <t>ヘイヨウ</t>
    </rPh>
    <rPh sb="16" eb="18">
      <t>バアイ</t>
    </rPh>
    <rPh sb="19" eb="22">
      <t>チュウイテン</t>
    </rPh>
    <rPh sb="125" eb="127">
      <t>シンキ</t>
    </rPh>
    <rPh sb="127" eb="129">
      <t>チュウモン</t>
    </rPh>
    <rPh sb="130" eb="131">
      <t>カン</t>
    </rPh>
    <rPh sb="177" eb="178">
      <t>ウナガ</t>
    </rPh>
    <rPh sb="192" eb="193">
      <t>デ</t>
    </rPh>
    <phoneticPr fontId="2"/>
  </si>
  <si>
    <t>(参考：背景)
①オーソリ：バイヤーが購入確認画面(チェックアウト画面)で購入ボタンを押下した時点
②承認待ちステータスになり、承認者にボールが渡る
③承認者は『承認待ち・注文受付・キャンセル』の3つのステータスを自由に変更できる
④キャンセルにするとMFKに対してオーソリキャンセルAPIが走る
⑤④で誤ってキャンセルにした場合、注文受付に変えてもオーソリがかからず、取引登録時点で必ずエラーとなる。
→⑤を解消するための注文複製、再オーソリという上記仕様になった。</t>
    <phoneticPr fontId="2"/>
  </si>
  <si>
    <t>2．サプライヤー管理</t>
    <phoneticPr fontId="6"/>
  </si>
  <si>
    <t>4. サプライヤー登録・取引先審査</t>
    <rPh sb="9" eb="11">
      <t>トウロク</t>
    </rPh>
    <rPh sb="12" eb="14">
      <t>トリヒキ</t>
    </rPh>
    <rPh sb="14" eb="15">
      <t>サキ</t>
    </rPh>
    <rPh sb="15" eb="17">
      <t>シンサ</t>
    </rPh>
    <phoneticPr fontId="6"/>
  </si>
  <si>
    <t>標準機能としてサプライヤーの申し込みフォームがあるが利用要否は未検討。
現状はフッターに配置済み。
申し込みフォームを利用した場合、登録内容でサプライヤー(会社情報)と、アドレスに基づいてサプライヤー管理者(ユーザ情報)が同時に登録される。</t>
    <rPh sb="0" eb="4">
      <t>ヒョウジュンキノウ</t>
    </rPh>
    <rPh sb="14" eb="15">
      <t>モウ</t>
    </rPh>
    <rPh sb="16" eb="17">
      <t>コ</t>
    </rPh>
    <rPh sb="26" eb="28">
      <t>リヨウ</t>
    </rPh>
    <rPh sb="28" eb="30">
      <t>ヨウヒ</t>
    </rPh>
    <rPh sb="31" eb="34">
      <t>ミケントウ</t>
    </rPh>
    <rPh sb="36" eb="38">
      <t>ゲンジョウ</t>
    </rPh>
    <rPh sb="44" eb="47">
      <t>ハイチズ</t>
    </rPh>
    <rPh sb="51" eb="52">
      <t>モウ</t>
    </rPh>
    <rPh sb="53" eb="54">
      <t>コ</t>
    </rPh>
    <rPh sb="60" eb="62">
      <t>リヨウ</t>
    </rPh>
    <rPh sb="64" eb="66">
      <t>バアイ</t>
    </rPh>
    <rPh sb="67" eb="69">
      <t>トウロク</t>
    </rPh>
    <rPh sb="69" eb="71">
      <t>ナイヨウ</t>
    </rPh>
    <rPh sb="91" eb="92">
      <t>モト</t>
    </rPh>
    <rPh sb="101" eb="104">
      <t>カンリシャ</t>
    </rPh>
    <rPh sb="108" eb="110">
      <t>ジョウホウ</t>
    </rPh>
    <rPh sb="112" eb="114">
      <t>ドウジ</t>
    </rPh>
    <rPh sb="115" eb="117">
      <t>トウロク</t>
    </rPh>
    <phoneticPr fontId="6"/>
  </si>
  <si>
    <t>【CS-Cartのユーザの考え方】
・CS-Cartはお客様(バイヤー)、管理者(楽天とバイヤー承認者)、サプライヤーに分かれる。
・管理者とサプライヤーはそれぞれストアフロント(ECサイトのTOPページ)と管理画面が画面下の切り替えで切り替え可能となる。(バイヤー承認者の自己承認も同タブ内での切り替えで可能)
・すべてのタイプで購買をする機能が備わっているため、管理者やサプライヤーもお客様としてのユーザ情報を保持している。</t>
    <rPh sb="13" eb="14">
      <t>カンガ</t>
    </rPh>
    <rPh sb="15" eb="16">
      <t>カタ</t>
    </rPh>
    <rPh sb="28" eb="30">
      <t>キャクサマ</t>
    </rPh>
    <rPh sb="37" eb="40">
      <t>カンリシャ</t>
    </rPh>
    <rPh sb="41" eb="43">
      <t>ラクテン</t>
    </rPh>
    <rPh sb="48" eb="51">
      <t>ショウニンシャ</t>
    </rPh>
    <rPh sb="60" eb="61">
      <t>ワ</t>
    </rPh>
    <rPh sb="67" eb="70">
      <t>カンリシャ</t>
    </rPh>
    <rPh sb="104" eb="108">
      <t>カンリガメン</t>
    </rPh>
    <rPh sb="109" eb="112">
      <t>ガメンシタ</t>
    </rPh>
    <rPh sb="113" eb="114">
      <t>キ</t>
    </rPh>
    <rPh sb="115" eb="116">
      <t>カ</t>
    </rPh>
    <rPh sb="118" eb="119">
      <t>キ</t>
    </rPh>
    <rPh sb="120" eb="121">
      <t>カ</t>
    </rPh>
    <rPh sb="122" eb="124">
      <t>カノウ</t>
    </rPh>
    <rPh sb="133" eb="136">
      <t>ショウニンシャ</t>
    </rPh>
    <rPh sb="137" eb="141">
      <t>ジコショウニン</t>
    </rPh>
    <rPh sb="142" eb="143">
      <t>ドウ</t>
    </rPh>
    <rPh sb="145" eb="146">
      <t>ナイ</t>
    </rPh>
    <rPh sb="148" eb="149">
      <t>キ</t>
    </rPh>
    <rPh sb="150" eb="151">
      <t>カ</t>
    </rPh>
    <rPh sb="153" eb="155">
      <t>カノウ</t>
    </rPh>
    <rPh sb="166" eb="168">
      <t>コウバイ</t>
    </rPh>
    <rPh sb="171" eb="173">
      <t>キノウ</t>
    </rPh>
    <rPh sb="174" eb="175">
      <t>ソナ</t>
    </rPh>
    <rPh sb="195" eb="196">
      <t>キャク</t>
    </rPh>
    <rPh sb="196" eb="197">
      <t>サマ</t>
    </rPh>
    <rPh sb="204" eb="206">
      <t>ジョウホウ</t>
    </rPh>
    <rPh sb="207" eb="209">
      <t>ホジ</t>
    </rPh>
    <phoneticPr fontId="6"/>
  </si>
  <si>
    <t>RS社作成CS-Cart運用フロー</t>
  </si>
  <si>
    <t>登録項目</t>
    <rPh sb="0" eb="2">
      <t>トウロク</t>
    </rPh>
    <rPh sb="2" eb="4">
      <t>コウモク</t>
    </rPh>
    <phoneticPr fontId="2"/>
  </si>
  <si>
    <t>5．請求管理(バイヤー)​</t>
    <phoneticPr fontId="6"/>
  </si>
  <si>
    <t>1．増枠申請​</t>
    <phoneticPr fontId="6"/>
  </si>
  <si>
    <r>
      <t xml:space="preserve">バイヤーが購入確認画面で掛け払いを選択し、与信超過した場合、購入は完了せずエラーメッセージを表示した上で購入確認画面に戻る。注文は通っていないが、『調整中』ステータスとして、バイヤーの注文履歴にも表示がされる。
与信引き上げ後、楽天からバイヤーに通知を行い、バイヤーが再度購入ボタンを押す必要がある。調整中ステータスとなった商品を一括でカートに入れる機能は有り。
バイヤーが再度購入した後、『調整中』ステータスを『キャンセル』とする。
</t>
    </r>
    <r>
      <rPr>
        <sz val="11"/>
        <color theme="4"/>
        <rFont val="Meiryo UI"/>
        <family val="3"/>
        <charset val="128"/>
      </rPr>
      <t>※引き上げ完了後の通知の方法検討が必要</t>
    </r>
    <rPh sb="187" eb="191">
      <t>サイドコウニュウ</t>
    </rPh>
    <rPh sb="193" eb="194">
      <t>アト</t>
    </rPh>
    <rPh sb="196" eb="199">
      <t>チョウセイチュウ</t>
    </rPh>
    <rPh sb="228" eb="230">
      <t>ツウチ</t>
    </rPh>
    <rPh sb="231" eb="233">
      <t>ホウホウ</t>
    </rPh>
    <rPh sb="233" eb="235">
      <t>ケントウ</t>
    </rPh>
    <rPh sb="236" eb="238">
      <t>ヒツヨウ</t>
    </rPh>
    <phoneticPr fontId="6"/>
  </si>
  <si>
    <t>3．請求書発行前処理</t>
    <phoneticPr fontId="6"/>
  </si>
  <si>
    <r>
      <t xml:space="preserve">取引登録の仕様RS社がMFKに確認中。
</t>
    </r>
    <r>
      <rPr>
        <sz val="11"/>
        <rFont val="Meiryo UI"/>
        <family val="3"/>
        <charset val="128"/>
      </rPr>
      <t xml:space="preserve">
■取引登録
・『発送済み』ステータスとなった時点で、MFKにAPIで取引登録を行う
・以下の場合取引登録時にエラーとなる。
①オーソリIDを指定しない注文に対する取引登録（オーソリせず、取引登録だけの注文）
②オーソリ金額＜取引登録の金額　</t>
    </r>
    <r>
      <rPr>
        <sz val="11"/>
        <color theme="4"/>
        <rFont val="Meiryo UI"/>
        <family val="3"/>
        <charset val="128"/>
      </rPr>
      <t>どのような挙動になるのか？</t>
    </r>
    <r>
      <rPr>
        <sz val="11"/>
        <rFont val="Meiryo UI"/>
        <family val="3"/>
        <charset val="128"/>
      </rPr>
      <t xml:space="preserve">
※オーソリ金額＞取引登録の金額　</t>
    </r>
    <r>
      <rPr>
        <sz val="11"/>
        <color theme="4"/>
        <rFont val="Meiryo UI"/>
        <family val="3"/>
        <charset val="128"/>
      </rPr>
      <t>どのような挙動になるのか？</t>
    </r>
    <rPh sb="0" eb="4">
      <t>トリヒキトウロク</t>
    </rPh>
    <rPh sb="5" eb="7">
      <t>シヨウ</t>
    </rPh>
    <rPh sb="9" eb="10">
      <t>シャ</t>
    </rPh>
    <rPh sb="15" eb="18">
      <t>カクニンチュウ</t>
    </rPh>
    <rPh sb="22" eb="26">
      <t>トリヒキトウロク</t>
    </rPh>
    <rPh sb="146" eb="148">
      <t>キョドウ</t>
    </rPh>
    <phoneticPr fontId="2"/>
  </si>
  <si>
    <t>機能仕様書『MFK』sheet</t>
    <rPh sb="0" eb="5">
      <t>キノウシヨウショ</t>
    </rPh>
    <phoneticPr fontId="6"/>
  </si>
  <si>
    <t>■月次突合処理(月次バッチ処理)
対象データに対して、CS-Cart側の注文データをMFKにAPIで送信し、登録済みのMFK側のデータを突合確認を行う。
その結果をichiba-biz-ec-member2024@mail.rakuten.comに送信する。
(通知の飛び先は管理画面＞支払方法＞掛け払い＞設定タブの_notice_emailの値)
例)
・請求対象：6/1-6/30に『発送済み』ステータスとなった注文(5月以前の取引も含む)　
　ただし、突合対象には6/1-6/30に『完了』ステータスにしたものも含む
・締め日：6/30　(＝月末)
・バッチ実施タイミング：7/1　0：00
・請求書発行日：7/3　(締め日の翌月月初第３営業日)
・支払期限：7/31　(締め日の翌月末)</t>
    <rPh sb="1" eb="5">
      <t>ゲツジトツゴウ</t>
    </rPh>
    <rPh sb="5" eb="7">
      <t>ショリ</t>
    </rPh>
    <rPh sb="8" eb="10">
      <t>ゲツジ</t>
    </rPh>
    <rPh sb="13" eb="15">
      <t>ショリ</t>
    </rPh>
    <rPh sb="17" eb="19">
      <t>タイショウ</t>
    </rPh>
    <rPh sb="23" eb="24">
      <t>タイ</t>
    </rPh>
    <rPh sb="131" eb="133">
      <t>ツウチ</t>
    </rPh>
    <rPh sb="134" eb="135">
      <t>ト</t>
    </rPh>
    <rPh sb="136" eb="137">
      <t>サキ</t>
    </rPh>
    <rPh sb="138" eb="142">
      <t>カンリガメン</t>
    </rPh>
    <rPh sb="143" eb="147">
      <t>シハライホウホウ</t>
    </rPh>
    <rPh sb="148" eb="149">
      <t>カ</t>
    </rPh>
    <rPh sb="150" eb="151">
      <t>バラ</t>
    </rPh>
    <rPh sb="153" eb="155">
      <t>セッテイ</t>
    </rPh>
    <rPh sb="172" eb="173">
      <t>アタイ</t>
    </rPh>
    <rPh sb="176" eb="177">
      <t>レイ</t>
    </rPh>
    <rPh sb="230" eb="234">
      <t>トツゴウタイショウ</t>
    </rPh>
    <rPh sb="246" eb="248">
      <t>カンリョウ</t>
    </rPh>
    <rPh sb="260" eb="261">
      <t>フク</t>
    </rPh>
    <phoneticPr fontId="2"/>
  </si>
  <si>
    <t>月次突合処理(月次バッチ処理)の結果内容通知
・メールにて通知される
・CSVでのファイル連携は難しいとのことだったが、メール本文をExcelに張り付け、カンマ区切りのデータの加工は可能なフォーマットで依頼済み
・差分がある場合は、MFKの管理画面でCSVもしくは手動にて差分反映が必要
・MFKの仕様上取引登録済みのデータの修正は出来ない。そのため差分がある場合は、MFKで取引をキャンセルし、再度登録が必要。</t>
    <rPh sb="0" eb="4">
      <t>ゲツジトツゴウ</t>
    </rPh>
    <rPh sb="4" eb="6">
      <t>ショリ</t>
    </rPh>
    <rPh sb="7" eb="9">
      <t>ゲツジ</t>
    </rPh>
    <rPh sb="12" eb="14">
      <t>ショリ</t>
    </rPh>
    <rPh sb="16" eb="20">
      <t>ケッカナイヨウ</t>
    </rPh>
    <rPh sb="20" eb="22">
      <t>ツウチ</t>
    </rPh>
    <rPh sb="29" eb="31">
      <t>ツウチ</t>
    </rPh>
    <rPh sb="45" eb="47">
      <t>レンケイ</t>
    </rPh>
    <rPh sb="48" eb="49">
      <t>ムズカ</t>
    </rPh>
    <rPh sb="63" eb="65">
      <t>ホンブン</t>
    </rPh>
    <rPh sb="72" eb="73">
      <t>ハ</t>
    </rPh>
    <rPh sb="74" eb="75">
      <t>ツ</t>
    </rPh>
    <rPh sb="80" eb="82">
      <t>クギ</t>
    </rPh>
    <rPh sb="88" eb="90">
      <t>カコウ</t>
    </rPh>
    <rPh sb="91" eb="93">
      <t>カノウ</t>
    </rPh>
    <rPh sb="101" eb="104">
      <t>イライズ</t>
    </rPh>
    <rPh sb="107" eb="109">
      <t>サブン</t>
    </rPh>
    <rPh sb="112" eb="114">
      <t>バアイ</t>
    </rPh>
    <rPh sb="120" eb="124">
      <t>カンリガメン</t>
    </rPh>
    <rPh sb="132" eb="134">
      <t>シュドウ</t>
    </rPh>
    <rPh sb="136" eb="138">
      <t>サブン</t>
    </rPh>
    <rPh sb="138" eb="140">
      <t>ハンエイ</t>
    </rPh>
    <rPh sb="141" eb="143">
      <t>ヒツヨウ</t>
    </rPh>
    <rPh sb="150" eb="153">
      <t>シヨウジョウ</t>
    </rPh>
    <rPh sb="153" eb="158">
      <t>トリヒキトウロクズ</t>
    </rPh>
    <rPh sb="164" eb="166">
      <t>シュウセイ</t>
    </rPh>
    <rPh sb="167" eb="169">
      <t>デキ</t>
    </rPh>
    <rPh sb="176" eb="178">
      <t>サブン</t>
    </rPh>
    <rPh sb="181" eb="183">
      <t>バアイ</t>
    </rPh>
    <rPh sb="189" eb="191">
      <t>トリヒキ</t>
    </rPh>
    <rPh sb="199" eb="201">
      <t>サイド</t>
    </rPh>
    <rPh sb="201" eb="203">
      <t>トウロク</t>
    </rPh>
    <rPh sb="204" eb="206">
      <t>ヒツヨウ</t>
    </rPh>
    <phoneticPr fontId="2"/>
  </si>
  <si>
    <t>その他</t>
    <rPh sb="2" eb="3">
      <t>タ</t>
    </rPh>
    <phoneticPr fontId="6"/>
  </si>
  <si>
    <t>注文ステータス</t>
    <rPh sb="0" eb="2">
      <t>チュウモン</t>
    </rPh>
    <phoneticPr fontId="6"/>
  </si>
  <si>
    <t>・注文申請はシステム内で利用されているため削除不可
・通話待ちはデフォルトで用意されているステータスのため削除不可</t>
    <rPh sb="1" eb="5">
      <t>チュウモンシンセイ</t>
    </rPh>
    <rPh sb="10" eb="11">
      <t>ナイ</t>
    </rPh>
    <rPh sb="12" eb="14">
      <t>リヨウ</t>
    </rPh>
    <rPh sb="21" eb="25">
      <t>サクジョフカ</t>
    </rPh>
    <rPh sb="27" eb="30">
      <t>ツウワマ</t>
    </rPh>
    <rPh sb="38" eb="40">
      <t>ヨウイ</t>
    </rPh>
    <rPh sb="53" eb="57">
      <t>サクジョフカ</t>
    </rPh>
    <phoneticPr fontId="6"/>
  </si>
  <si>
    <t>Stripeのキャンセル処理</t>
    <rPh sb="12" eb="14">
      <t>ショリ</t>
    </rPh>
    <phoneticPr fontId="6"/>
  </si>
  <si>
    <r>
      <t xml:space="preserve">・Stripe決済の場合承認者の前にオーソリ・キャプチャーが行われていて、承認者がキャンセルをしたとしてもStripeへのキャンセル処理はシステムでは行われず、別途Stripeの管理画面で該当商品をキャンセルという運用。(CS-CartとStripeの連携はオーソリ・キャプチャーのみでその後のキャンセル処理は行われない。)返金手数料は発生する。
</t>
    </r>
    <r>
      <rPr>
        <sz val="11"/>
        <color theme="4"/>
        <rFont val="Meiryo UI"/>
        <family val="3"/>
        <charset val="128"/>
      </rPr>
      <t>※返金処理はできればクレジットカード払いがキャンセルステータスになったタイミングでRPA等で自動でStripeの管理画面で返金処理をするのが望ましいが要検討。</t>
    </r>
    <rPh sb="162" eb="164">
      <t>ヘンキン</t>
    </rPh>
    <rPh sb="164" eb="167">
      <t>テスウリョウ</t>
    </rPh>
    <rPh sb="168" eb="170">
      <t>ハッセイ</t>
    </rPh>
    <rPh sb="176" eb="180">
      <t>ヘンキンショリ</t>
    </rPh>
    <rPh sb="193" eb="194">
      <t>バラ</t>
    </rPh>
    <rPh sb="219" eb="220">
      <t>トウ</t>
    </rPh>
    <rPh sb="221" eb="223">
      <t>ジドウ</t>
    </rPh>
    <rPh sb="231" eb="233">
      <t>カンリ</t>
    </rPh>
    <rPh sb="233" eb="235">
      <t>ガメン</t>
    </rPh>
    <phoneticPr fontId="6"/>
  </si>
  <si>
    <t>参考
①申請者が購入確認画面で購入確定：Stripeに対してオーソリ・取引登録(キャプチャ)
②承認者が承認・否決
③-1 承認者が承認した場合、そのままサプライヤーにデータが流れる
③-2 承認者が否決した場合、Stripe側での返金処理が必要。</t>
    <rPh sb="0" eb="2">
      <t>サンコウ</t>
    </rPh>
    <rPh sb="4" eb="7">
      <t>シンセイシャ</t>
    </rPh>
    <rPh sb="8" eb="14">
      <t>コウニュウカクニンガメン</t>
    </rPh>
    <rPh sb="15" eb="19">
      <t>コウニュウカクテイ</t>
    </rPh>
    <rPh sb="27" eb="28">
      <t>タイ</t>
    </rPh>
    <rPh sb="35" eb="39">
      <t>トリヒキトウロク</t>
    </rPh>
    <rPh sb="48" eb="51">
      <t>ショウニンシャ</t>
    </rPh>
    <rPh sb="52" eb="54">
      <t>ショウニン</t>
    </rPh>
    <rPh sb="55" eb="57">
      <t>ヒケツ</t>
    </rPh>
    <rPh sb="62" eb="65">
      <t>ショウニンシャ</t>
    </rPh>
    <rPh sb="66" eb="68">
      <t>ショウニン</t>
    </rPh>
    <rPh sb="70" eb="72">
      <t>バアイ</t>
    </rPh>
    <rPh sb="88" eb="89">
      <t>ナガ</t>
    </rPh>
    <rPh sb="96" eb="99">
      <t>ショウニンシャ</t>
    </rPh>
    <rPh sb="100" eb="102">
      <t>ヒケツ</t>
    </rPh>
    <rPh sb="104" eb="106">
      <t>バアイ</t>
    </rPh>
    <rPh sb="113" eb="114">
      <t>ガワ</t>
    </rPh>
    <rPh sb="116" eb="120">
      <t>ヘンキンショリ</t>
    </rPh>
    <rPh sb="121" eb="123">
      <t>ヒツヨウ</t>
    </rPh>
    <phoneticPr fontId="2"/>
  </si>
  <si>
    <t>Stripe打合せ資料</t>
    <rPh sb="6" eb="8">
      <t>ウチアワ</t>
    </rPh>
    <rPh sb="9" eb="11">
      <t>シリョウ</t>
    </rPh>
    <phoneticPr fontId="2"/>
  </si>
  <si>
    <t>メッセージ機能</t>
    <rPh sb="5" eb="7">
      <t>キノウ</t>
    </rPh>
    <phoneticPr fontId="2"/>
  </si>
  <si>
    <t xml:space="preserve">詳しくは仕様を確認いただければと思いますが、記載しておきます。
・添付ファイルのみの送付は不可
・メッセージの入力は必須
・アップロードできるファイルサイズは1MBまで
・対応しているファイル形式はPNG、JPEG、GIF、PDF、EXCEL（xls、xlsx）			</t>
    <rPh sb="0" eb="1">
      <t>クワ</t>
    </rPh>
    <rPh sb="4" eb="6">
      <t>シヨウ</t>
    </rPh>
    <rPh sb="7" eb="9">
      <t>カクニン</t>
    </rPh>
    <rPh sb="16" eb="17">
      <t>オモ</t>
    </rPh>
    <rPh sb="22" eb="24">
      <t>キサイ</t>
    </rPh>
    <rPh sb="55" eb="57">
      <t>ニュウリョク</t>
    </rPh>
    <rPh sb="58" eb="60">
      <t>ヒッス</t>
    </rPh>
    <phoneticPr fontId="2"/>
  </si>
  <si>
    <t>【開発の背景】
法人購買のため、見積からの大口注文や見積価格での提供が発生しうる。その際の見積資料の添付ができるよう、現在あるメッセージ機能にファイル添付ができるよう開発を行った。</t>
    <rPh sb="1" eb="3">
      <t>カイハツ</t>
    </rPh>
    <rPh sb="4" eb="6">
      <t>ハイケイ</t>
    </rPh>
    <rPh sb="68" eb="70">
      <t>キノウ</t>
    </rPh>
    <rPh sb="75" eb="77">
      <t>テンプ</t>
    </rPh>
    <rPh sb="83" eb="85">
      <t>カイハツ</t>
    </rPh>
    <rPh sb="86" eb="87">
      <t>オコナ</t>
    </rPh>
    <phoneticPr fontId="2"/>
  </si>
  <si>
    <t>添付機能_仕様書</t>
    <rPh sb="0" eb="4">
      <t>テンプキノウ</t>
    </rPh>
    <rPh sb="5" eb="8">
      <t>シヨウショ</t>
    </rPh>
    <phoneticPr fontId="2"/>
  </si>
  <si>
    <t>添付機能_UAT</t>
    <rPh sb="0" eb="4">
      <t>テンプキノウ</t>
    </rPh>
    <phoneticPr fontId="2"/>
  </si>
  <si>
    <t>特商法・価格表示</t>
    <rPh sb="0" eb="3">
      <t>トクショウホウ</t>
    </rPh>
    <rPh sb="4" eb="8">
      <t>カカクヒョウジ</t>
    </rPh>
    <phoneticPr fontId="2"/>
  </si>
  <si>
    <t>【開発の背景】
CS-Cartでは、税抜・税込どちらかの金額のみを表示するのが標準仕様となっている。楽天市場では税込価格のみの表記だが、他サイト(主に、アスクル・カウネット・モノタロウ)を確認し、税抜・税込価格を表示するようカスタマイズを実施。
商品一覧ページ：税込価格を表示
商品詳細ページ：税抜/税込価格を表示
カート画面・購入確認画面：税抜/税込金額表示・税率の表示・税率毎の内訳等・計算ロジックカスタマイズ</t>
    <rPh sb="1" eb="3">
      <t>カイハツ</t>
    </rPh>
    <rPh sb="4" eb="6">
      <t>ハイケイ</t>
    </rPh>
    <rPh sb="18" eb="20">
      <t>ゼイヌキ</t>
    </rPh>
    <rPh sb="21" eb="23">
      <t>ゼイコ</t>
    </rPh>
    <rPh sb="28" eb="30">
      <t>キンガク</t>
    </rPh>
    <rPh sb="33" eb="35">
      <t>ヒョウジ</t>
    </rPh>
    <rPh sb="39" eb="43">
      <t>ヒョウジュンシヨウ</t>
    </rPh>
    <rPh sb="50" eb="52">
      <t>ラクテン</t>
    </rPh>
    <rPh sb="52" eb="54">
      <t>イチバ</t>
    </rPh>
    <rPh sb="56" eb="60">
      <t>ゼイコミカカク</t>
    </rPh>
    <rPh sb="63" eb="65">
      <t>ヒョウキ</t>
    </rPh>
    <rPh sb="68" eb="69">
      <t>タ</t>
    </rPh>
    <rPh sb="73" eb="74">
      <t>オモ</t>
    </rPh>
    <rPh sb="94" eb="96">
      <t>カクニン</t>
    </rPh>
    <rPh sb="98" eb="100">
      <t>ゼイヌ</t>
    </rPh>
    <rPh sb="101" eb="105">
      <t>ゼイコミカカク</t>
    </rPh>
    <rPh sb="106" eb="108">
      <t>ヒョウジ</t>
    </rPh>
    <rPh sb="119" eb="121">
      <t>ジッシ</t>
    </rPh>
    <rPh sb="123" eb="127">
      <t>ショウヒンイチラン</t>
    </rPh>
    <rPh sb="131" eb="135">
      <t>ゼイコミカカク</t>
    </rPh>
    <rPh sb="136" eb="138">
      <t>ヒョウジ</t>
    </rPh>
    <rPh sb="139" eb="143">
      <t>ショウヒンショウサイ</t>
    </rPh>
    <rPh sb="150" eb="154">
      <t>ゼイコミカカク</t>
    </rPh>
    <rPh sb="155" eb="157">
      <t>ヒョウジ</t>
    </rPh>
    <rPh sb="161" eb="163">
      <t>ガメン</t>
    </rPh>
    <rPh sb="164" eb="170">
      <t>コウニュウカクニンガメン</t>
    </rPh>
    <rPh sb="171" eb="173">
      <t>ゼイヌキ</t>
    </rPh>
    <rPh sb="174" eb="176">
      <t>ゼイコ</t>
    </rPh>
    <rPh sb="176" eb="180">
      <t>キンガクヒョウジ</t>
    </rPh>
    <rPh sb="181" eb="183">
      <t>ゼイリツ</t>
    </rPh>
    <rPh sb="184" eb="186">
      <t>ヒョウジ</t>
    </rPh>
    <rPh sb="187" eb="190">
      <t>ゼイリツゴト</t>
    </rPh>
    <rPh sb="191" eb="193">
      <t>ウチワケ</t>
    </rPh>
    <rPh sb="193" eb="194">
      <t>トウ</t>
    </rPh>
    <rPh sb="195" eb="197">
      <t>ケイサン</t>
    </rPh>
    <phoneticPr fontId="2"/>
  </si>
  <si>
    <t>特商法・価格表示　仕様書</t>
    <rPh sb="0" eb="3">
      <t>トクショウホウ</t>
    </rPh>
    <rPh sb="4" eb="8">
      <t>カカクヒョウジ</t>
    </rPh>
    <rPh sb="9" eb="12">
      <t>シヨウショ</t>
    </rPh>
    <phoneticPr fontId="2"/>
  </si>
  <si>
    <t>特商法・価格表示　UAT</t>
    <rPh sb="0" eb="3">
      <t>トクショウホウ</t>
    </rPh>
    <rPh sb="4" eb="8">
      <t>カカクヒョウジ</t>
    </rPh>
    <phoneticPr fontId="2"/>
  </si>
  <si>
    <t>マニュアル</t>
    <phoneticPr fontId="2"/>
  </si>
  <si>
    <t>RS社提供は英語版のCS-Cartマルチベンダーバージョンとなり、メクマ社が提供しているCS-Cartは日本語ローカライズされたバージョンである。
そのため正式なマニュアルとしては英語版のマニュアルもしくはRS社のマニュアルを参照いただき、日本語版は参考程度に見ていただく。</t>
    <rPh sb="2" eb="3">
      <t>シャ</t>
    </rPh>
    <rPh sb="3" eb="5">
      <t>テイキョウ</t>
    </rPh>
    <rPh sb="6" eb="9">
      <t>エイゴバン</t>
    </rPh>
    <rPh sb="36" eb="37">
      <t>シャ</t>
    </rPh>
    <rPh sb="38" eb="40">
      <t>テイキョウ</t>
    </rPh>
    <rPh sb="52" eb="54">
      <t>ニホン</t>
    </rPh>
    <rPh sb="54" eb="55">
      <t>ゴ</t>
    </rPh>
    <rPh sb="78" eb="80">
      <t>セイシキ</t>
    </rPh>
    <rPh sb="90" eb="93">
      <t>エイゴバン</t>
    </rPh>
    <rPh sb="105" eb="106">
      <t>シャ</t>
    </rPh>
    <rPh sb="113" eb="115">
      <t>サンショウ</t>
    </rPh>
    <rPh sb="120" eb="124">
      <t>ニホンゴバン</t>
    </rPh>
    <rPh sb="125" eb="127">
      <t>サンコウ</t>
    </rPh>
    <rPh sb="127" eb="129">
      <t>テイド</t>
    </rPh>
    <rPh sb="130" eb="131">
      <t>ミ</t>
    </rPh>
    <phoneticPr fontId="2"/>
  </si>
  <si>
    <t>英語版マニュアル</t>
    <rPh sb="0" eb="3">
      <t>エイゴバン</t>
    </rPh>
    <phoneticPr fontId="2"/>
  </si>
  <si>
    <t>(参考)日本語版マニュアル
メクマ社のサイト経由で飛べます</t>
    <rPh sb="1" eb="3">
      <t>サンコウ</t>
    </rPh>
    <rPh sb="17" eb="18">
      <t>シャ</t>
    </rPh>
    <rPh sb="22" eb="24">
      <t>ケイユ</t>
    </rPh>
    <rPh sb="25" eb="26">
      <t>ト</t>
    </rPh>
    <phoneticPr fontId="2"/>
  </si>
  <si>
    <t>(参考)日本語版CS-Cart
(メクマ社)</t>
    <rPh sb="1" eb="3">
      <t>サンコウ</t>
    </rPh>
    <rPh sb="4" eb="8">
      <t>ニホンゴバン</t>
    </rPh>
    <rPh sb="20" eb="21">
      <t>シャ</t>
    </rPh>
    <phoneticPr fontId="2"/>
  </si>
  <si>
    <t>API仕様書</t>
    <rPh sb="3" eb="6">
      <t>シヨウショ</t>
    </rPh>
    <phoneticPr fontId="2"/>
  </si>
  <si>
    <t>MFK API仕様書</t>
    <rPh sb="7" eb="10">
      <t>シヨウショ</t>
    </rPh>
    <phoneticPr fontId="2"/>
  </si>
  <si>
    <t>CS-Cart API
仕様書</t>
    <rPh sb="12" eb="15">
      <t>シヨウショ</t>
    </rPh>
    <phoneticPr fontId="2"/>
  </si>
  <si>
    <t>(参考)CS-cart日本語版
API仕様書</t>
    <rPh sb="1" eb="3">
      <t>サンコウ</t>
    </rPh>
    <rPh sb="11" eb="15">
      <t>ニホンゴバン</t>
    </rPh>
    <rPh sb="19" eb="22">
      <t>シヨウショ</t>
    </rPh>
    <phoneticPr fontId="2"/>
  </si>
  <si>
    <t>Ph1対応可否</t>
  </si>
  <si>
    <t>概算工数</t>
  </si>
  <si>
    <t>Ph1対応要否</t>
  </si>
  <si>
    <t>対応要否理由</t>
  </si>
  <si>
    <t>ステークホルダー確認要否</t>
  </si>
  <si>
    <t>概算工数(人日)</t>
  </si>
  <si>
    <t>ステータス</t>
  </si>
  <si>
    <t>主担当</t>
  </si>
  <si>
    <t>ボール</t>
  </si>
  <si>
    <t>期日</t>
  </si>
  <si>
    <t>対応履歴</t>
  </si>
  <si>
    <t>-</t>
  </si>
  <si>
    <t>フロント修正</t>
  </si>
  <si>
    <t>個人情報保護について会員登録の時のみ表示しチェックアウト時は非表示
利用規則文面を法務チェックの上個人情報保護と同タイミングで表示させる</t>
  </si>
  <si>
    <t>松</t>
  </si>
  <si>
    <t>否</t>
  </si>
  <si>
    <t>業務上支障が出る課題ではないため</t>
  </si>
  <si>
    <t>要</t>
  </si>
  <si>
    <t>所畑</t>
  </si>
  <si>
    <t>？</t>
  </si>
  <si>
    <t>竹</t>
  </si>
  <si>
    <t>柴山さん作成のスマホ(sp)対応画面のレイアウトを作成</t>
  </si>
  <si>
    <t>梅</t>
  </si>
  <si>
    <t>イクシア社で作成したバナーおよびMP紹介ページをCS-Cartに反映</t>
  </si>
  <si>
    <t>必要最低限機能のため</t>
  </si>
  <si>
    <t>イクシア</t>
  </si>
  <si>
    <r>
      <rPr>
        <b/>
        <u/>
        <sz val="11"/>
        <color rgb="FF000000"/>
        <rFont val="Meiryo UI"/>
        <family val="3"/>
        <charset val="128"/>
      </rPr>
      <t xml:space="preserve">&lt;【対応中】トップバナー及び説明ページレイアウト作成&gt;
</t>
    </r>
    <r>
      <rPr>
        <sz val="11"/>
        <color rgb="FF000000"/>
        <rFont val="Meiryo UI"/>
        <family val="3"/>
        <charset val="128"/>
      </rPr>
      <t xml:space="preserve">【メール】Re: 【楽天】R-Bizマーケットプレイスのトップバナー及び説明ページレイアウト作成依頼について
7/30（所畑⇒イクシア北野様）：トップバナーの画像差し替え依頼
7/30（イクシア北野様⇒所畑）：概算のお見積書受領
8/01（所畑⇒イクシア北野様）：8月末までに納品依頼
8/01（イクシア北野様⇒所畑）：概算のお見積書受領
======
■提示スケジュール
8/7　初稿デザイン提出
8/9　デザインお戻し
8/14　修正デザイン提出
8/16　デザインFIX
8/21　テストアップ提出
8/23　お戻し
8/27　修正テストアップ提出
8/28　最終お戻し / FIX
8/29　納品ファイルまとめ
8/30　納品完了
======
（予定）8/30（イクシア北野様⇒所畑）：納品
（予定）8/30（所畑）：サイト設定
</t>
    </r>
    <r>
      <rPr>
        <b/>
        <u/>
        <sz val="11"/>
        <color rgb="FF000000"/>
        <rFont val="Meiryo UI"/>
        <family val="3"/>
        <charset val="128"/>
      </rPr>
      <t xml:space="preserve">&lt;【完了】トップバナー及び説明ページレイアウト改修&gt;
</t>
    </r>
    <r>
      <rPr>
        <sz val="11"/>
        <color rgb="FF000000"/>
        <rFont val="Meiryo UI"/>
        <family val="3"/>
        <charset val="128"/>
      </rPr>
      <t xml:space="preserve">8/08（所畑⇒イクシア北野様）：LPのヘッダー部分(楽天市場SPUバナーより上の部分)削除依頼
8/08（イクシア北野様⇒所畑）：コーディング時には省く旨合意済
</t>
    </r>
    <r>
      <rPr>
        <sz val="11"/>
        <rFont val="Meiryo UI"/>
        <family val="3"/>
        <charset val="128"/>
      </rPr>
      <t xml:space="preserve">8/09（イクシア北野様⇒所畑）：修正完了
</t>
    </r>
    <r>
      <rPr>
        <sz val="11"/>
        <color rgb="FFFF0000"/>
        <rFont val="Meiryo UI"/>
        <family val="3"/>
        <charset val="128"/>
      </rPr>
      <t xml:space="preserve">8/19 (所畑⇒イクシア)：各URL、ポイント交換フローバナー送付、コーディング開始
</t>
    </r>
  </si>
  <si>
    <t>審査</t>
  </si>
  <si>
    <t>業務委託審査（MFK）</t>
  </si>
  <si>
    <t>リリースにあたって審査が必要なため</t>
  </si>
  <si>
    <t>小坂井</t>
  </si>
  <si>
    <r>
      <rPr>
        <sz val="11"/>
        <color rgb="FFFF0000"/>
        <rFont val="Meiryo UI"/>
        <family val="3"/>
        <charset val="128"/>
      </rPr>
      <t>8/13（小坂井）：SLA確認・返答・</t>
    </r>
    <r>
      <rPr>
        <b/>
        <sz val="11"/>
        <color rgb="FFFF0000"/>
        <rFont val="Meiryo UI"/>
        <family val="3"/>
        <charset val="128"/>
      </rPr>
      <t xml:space="preserve">利用規約確認
</t>
    </r>
    <r>
      <rPr>
        <sz val="11"/>
        <color rgb="FF000000"/>
        <rFont val="Meiryo UI"/>
        <family val="3"/>
        <charset val="128"/>
      </rPr>
      <t xml:space="preserve">（予定）-8/22（所畑）：Fix
</t>
    </r>
  </si>
  <si>
    <t>ステータス変更に伴って配信される通知メールの本文を作成</t>
  </si>
  <si>
    <r>
      <rPr>
        <sz val="11"/>
        <color rgb="FFFF0000"/>
        <rFont val="Meiryo UI"/>
        <family val="3"/>
        <charset val="128"/>
      </rPr>
      <t xml:space="preserve">（予定）8/19（小坂井）：「お客様への通知」メール内容整理
</t>
    </r>
    <r>
      <rPr>
        <b/>
        <sz val="11"/>
        <color rgb="FFFF0000"/>
        <rFont val="Meiryo UI"/>
        <family val="3"/>
        <charset val="128"/>
      </rPr>
      <t xml:space="preserve">　　①ステータス変更でお客様・承認者に送るメールだけ精査（MUST）
　　②サプライヤーメール大塚に飛ぶので精査
</t>
    </r>
    <r>
      <rPr>
        <b/>
        <sz val="11"/>
        <rFont val="Meiryo UI"/>
        <family val="3"/>
        <charset val="128"/>
      </rPr>
      <t>（予定）</t>
    </r>
    <r>
      <rPr>
        <sz val="11"/>
        <color rgb="FF000000"/>
        <rFont val="Meiryo UI"/>
        <family val="3"/>
        <charset val="128"/>
      </rPr>
      <t xml:space="preserve">8/20　ステータス変更通知メール本文ドラフトを吉橋さんに確認頂く。
</t>
    </r>
    <r>
      <rPr>
        <sz val="11"/>
        <color theme="1"/>
        <rFont val="Meiryo UI"/>
        <family val="3"/>
        <charset val="128"/>
      </rPr>
      <t>問題なければ各メールテンプレートに反映</t>
    </r>
  </si>
  <si>
    <r>
      <rPr>
        <sz val="11"/>
        <color rgb="FFFF0000"/>
        <rFont val="Meiryo UI"/>
        <family val="3"/>
        <charset val="128"/>
      </rPr>
      <t>8/19（所畑）：「承認機能機能仕様書20240805.xlsx」＞「MKF」参照・修正
（予定）-8/22：調査のうえ、吉橋さん方向性Fix</t>
    </r>
    <r>
      <rPr>
        <sz val="11"/>
        <color rgb="FF000000"/>
        <rFont val="Meiryo UI"/>
        <family val="3"/>
        <charset val="128"/>
      </rPr>
      <t xml:space="preserve">
</t>
    </r>
  </si>
  <si>
    <t>業務委託審査（RS社）</t>
  </si>
  <si>
    <r>
      <rPr>
        <sz val="11"/>
        <color rgb="FFFF0000"/>
        <rFont val="Meiryo UI"/>
        <family val="3"/>
        <charset val="128"/>
      </rPr>
      <t xml:space="preserve">8/13（小坂井）：「チェックシートを再提出」手配
</t>
    </r>
    <r>
      <rPr>
        <b/>
        <sz val="11"/>
        <color rgb="FFFF0000"/>
        <rFont val="Meiryo UI"/>
        <family val="3"/>
        <charset val="128"/>
      </rPr>
      <t xml:space="preserve">（予定）-8/22：調査のうえ、吉橋さん方向性Fix
</t>
    </r>
    <r>
      <rPr>
        <sz val="11"/>
        <color rgb="FF000000"/>
        <rFont val="Meiryo UI"/>
        <family val="3"/>
        <charset val="128"/>
      </rPr>
      <t xml:space="preserve">（予定）-8/22（小坂井）：Fix
</t>
    </r>
  </si>
  <si>
    <t>各問合せ先の設定
各アドレスの利用タイミングをマニュアルやRS社に確認し適切に設定</t>
  </si>
  <si>
    <t>【Next Action】
・各アドレスの利用タイミング、用途をRS社に確認
・業務フローを踏まえて概要に記載した内容の設定項目をアドレスを吉橋さんに確認し、設定を行う。
・管理画面＞基本設定＞基本設定＞運営会社</t>
  </si>
  <si>
    <t>本番運用に必要な設定のため</t>
  </si>
  <si>
    <t xml:space="preserve">（予定）8/09（小坂井⇒ツリーアイランド）：QA票No102参照
新規作成時間かかれば、biz-R-biz-memberを編集
</t>
  </si>
  <si>
    <t>各ステータスになった場合の通知の飛び先を設定する。</t>
  </si>
  <si>
    <t>【Next Action】
・業務フローを踏まえて概要に記載した内容の設定項目をアドレスを吉橋さんに確認し、設定を行う。
CS対応の場合はメーリスのアカウントを管理者タイプで作成し、受信対象者に設定
・管理画面＞基本設定＞通知</t>
  </si>
  <si>
    <t>購入者以外に設定する必要なし</t>
  </si>
  <si>
    <t>TOPページにバイヤーからマーケットプレイス全体の問合せフォームを作成</t>
  </si>
  <si>
    <t>【Next Action】
・問合せフォームの枠はフッターに作成済み。記載内容、吉橋さん・黒田さんと検討の上反映。
・柴山さん検討中のフォームでの体裁ルールを適用する。
・通知の飛び先はCSを設定する必要あり
・記載内容の確認、フォーマットはその他フォームと合わせて体裁を整える</t>
  </si>
  <si>
    <t>フッターに追加済み</t>
  </si>
  <si>
    <t>各配送エリア（都道府県）の標準お届け日か発送日の情報を確認し、設定</t>
  </si>
  <si>
    <t>【Next Action】
・大塚商会にエリアごとの発送、お届け予定日等の情報を依頼する(47都道府県別＋離島都道府県)
・レートエリアの新規登録、設定、テスト
・大塚商会に各エリアの標準お届け日か発送日の情報を確認し、設定
・今後サプライヤー毎に離島エリアが異なる場合は追加でレートエリアの登録が必要
・郵便番号をいまワイルドカードで設定しているがイレギュラーの入力パターンも通ってしまうため、要検討
・送料が変わるについて、直送品の場合、離島、またはそれ以外と関係なく、動的に変わるか？離島のみ動的に変わるか大塚商会に確認する。
・離島の場合、送料関係の業務フロー整理が必要</t>
  </si>
  <si>
    <t xml:space="preserve">（予定）8/19（所畑）：森口さん情報キャッチアップ（サプライヤー画面で確認できるかも？）
（予定）8/20：大塚紹介ヒアリング内容精査・問合せ要否確認
</t>
  </si>
  <si>
    <r>
      <rPr>
        <sz val="11"/>
        <color rgb="FF000000"/>
        <rFont val="Meiryo UI"/>
        <family val="3"/>
        <charset val="128"/>
      </rPr>
      <t>楽天市場の店舗概要のような内容が記載しているページを</t>
    </r>
    <r>
      <rPr>
        <sz val="11"/>
        <color rgb="FFFF0000"/>
        <rFont val="Meiryo UI"/>
        <family val="3"/>
        <charset val="128"/>
      </rPr>
      <t>サプライヤー毎に</t>
    </r>
    <r>
      <rPr>
        <sz val="11"/>
        <color rgb="FF000000"/>
        <rFont val="Meiryo UI"/>
        <family val="3"/>
        <charset val="128"/>
      </rPr>
      <t>新規で作成する必要あり</t>
    </r>
  </si>
  <si>
    <t>【Next Action】
・楽天市場や、アスクル・カウネット・たのめーる等のサイトを確認しサイト全体としてどのような事項を記載するか確認。
・仕様や業務フローを踏まえページの記載内容のドラフトを作成する。吉橋さん・黒田さん含め確認し確定とする。
・支払方法や請求書発行のタイミング、支払方法について
・送料規定
・返品交換規定
・発送について
アカウント発行～購買～納品　までの注意事項や説明のページ</t>
  </si>
  <si>
    <r>
      <rPr>
        <sz val="11"/>
        <color rgb="FFFF0000"/>
        <rFont val="Meiryo UI"/>
        <family val="3"/>
        <charset val="128"/>
      </rPr>
      <t xml:space="preserve">（予定）8/19（小坂井⇒RS社）：編成に依頼？
</t>
    </r>
    <r>
      <rPr>
        <sz val="11"/>
        <color rgb="FF000000"/>
        <rFont val="Meiryo UI"/>
        <family val="3"/>
        <charset val="128"/>
      </rPr>
      <t xml:space="preserve">（予定）-8/22（ツリーアイランド）：説明頭出し
</t>
    </r>
    <r>
      <rPr>
        <b/>
        <u/>
        <sz val="11"/>
        <color rgb="FFFF0000"/>
        <rFont val="Meiryo UI"/>
        <family val="3"/>
        <charset val="128"/>
      </rPr>
      <t xml:space="preserve">店舗概要（Teamsチャットより受理、Box上保存）：設定するだけ・ビックカメラ・アイリスにも要求必要
（サプライヤー一覧で管理、アタックリスト一緒に管理⇒吉橋さん確認）
配送の注意点：TPS
</t>
    </r>
    <r>
      <rPr>
        <b/>
        <sz val="11"/>
        <color rgb="FFFF0000"/>
        <rFont val="Meiryo UI"/>
        <family val="3"/>
        <charset val="128"/>
      </rPr>
      <t>リンク：ホーム/会社概要_大塚商会
8/19　大塚商会記載完了（その他サプライヤー随時記載）</t>
    </r>
  </si>
  <si>
    <t>受発注区分（メーカー直送品、取り寄せ品など）を商品名に追加</t>
  </si>
  <si>
    <t>手作業で対応可能なため</t>
  </si>
  <si>
    <t>現状、ビックカメラ様への商品データ提供依頼として、予定納期を提供して頂くようにしております。大塚商会様は作業の順番で、提供依頼を出していない状態です。
必要に応じて、大塚商会様へ予定納期を提供したいただくことが考えられます。
【Next Action】
予定納期の表示方法について、受発注区分を参照して、商品の追加情報として表示することは可能と考えられます。（RS社へ追加開発依頼）</t>
  </si>
  <si>
    <t>利用規則、会社概要受領し画面に反映(大塚商会)</t>
  </si>
  <si>
    <t xml:space="preserve">同上
</t>
  </si>
  <si>
    <t>UAT・運用テスト</t>
  </si>
  <si>
    <t>CS-Cart⇔MFK　のAPI連携UATについて</t>
  </si>
  <si>
    <t>検収作業がリリースに必要なため</t>
  </si>
  <si>
    <t>（予定）8/09（所畑）：Slackでやり取り
8/19　内村さんより月次バッチメール受領、内容確認中</t>
  </si>
  <si>
    <t>https://rak.app.box.com/file/1583374965137?s=ah7syailk330sqvlpggf5beqxgo231v1</t>
  </si>
  <si>
    <t>Ph変更</t>
  </si>
  <si>
    <t>ステイは掛け払い利用が確定しているため</t>
  </si>
  <si>
    <t>店舗ごとに申し込み戴く必要があるため</t>
  </si>
  <si>
    <t xml:space="preserve">（予定）8/09（所畑）：ほぼ形で来ている（吉橋さん確認）
承認の確認はメールだドレスだけで良い？
（予定）8/20　承認機能申し込みフォームのレビュー実施
</t>
  </si>
  <si>
    <t>複数配送先設定時にお届け先の種類が都度表示されるが二つ目以降は極力入力させないようにしたい</t>
  </si>
  <si>
    <t>利便性向上に関わる修正のため</t>
  </si>
  <si>
    <t>バックエンド修正</t>
  </si>
  <si>
    <t>ステイはクレカ払いしないため</t>
  </si>
  <si>
    <t xml:space="preserve">8/19：審査手続き進める
（SLAだけ横合わせて吉橋さん確認）
</t>
  </si>
  <si>
    <t>適宜対応のため</t>
  </si>
  <si>
    <t>振り分け候補
（宮島・ツリーアイランド）</t>
  </si>
  <si>
    <t>（予定）8/09（所畑）：予定確認
https://rak.app.box.com/folder/265261820813
8/20バイヤー規約登録実施予定</t>
  </si>
  <si>
    <t>申し込みフォーム(請求書まとめ機能)の内容を確認いただく。</t>
  </si>
  <si>
    <t>ビル名・フロアに関する表示追加
⇒No85と同一のため、踏襲「注文情報に配送先を追加、ビル名フロア名部署名を別の入力項目に分割」</t>
  </si>
  <si>
    <t>データ連携に必要なため</t>
  </si>
  <si>
    <t>ユーザーの登録時に、契約管理部の竹下さん、大杉さんのチームにてSalesforce(Kintoneに移行予定とのこと)上で反社チェックを掛けていただいている
現在そこに法人顧客データを連携する際、サービス区分入という項目を入れている
今後、CS-Cart用にサービス区分を追加するには、契約管理部で開発しないといけないため、JIRA起票が必須
その際に、①②どちらにするかは法人ECで検討の上依頼必要。吉橋さんとしては②にしたいとのことだが、これまでのデータ含め全てR-bizでまとめることに悪影響ないかは要検討
パターン①
・TPS（既存）
・たのプラ（既存）
・CS-Cart（追加依頼）
パターン②
・TPS（削除依頼）
・たのプラ（削除依頼）
・R-biz（追加依頼）⇒ここに法人ECの申込を全て集約させる
⇒①②のどちらかで決定した仕様を、顧客台帳内のマクロを変更することによって、契約管理部へ連携するファイルに反映されるように法人EC側で変更が必要
＝＝＝＝
SF開発依頼の件、以下ご対応をお願いいたします。（竹下さんからの依頼内容）
▼開発依頼
右コンフルの③開発依頼を参照
▼開発リクエスト対象箇所
オブジェクト：法人EC企業情報
項目：サービス区分</t>
  </si>
  <si>
    <r>
      <rPr>
        <sz val="11"/>
        <rFont val="Meiryo UI"/>
        <family val="3"/>
        <charset val="128"/>
      </rPr>
      <t xml:space="preserve">（予定）8/09（所畑）：予定確認
https://rak.app.box.com/folder/265261820813
ページは合ってボタンを作成する。
https://dev.rbiz-marketplace.com/
⇒「承認機能のお申込」の横に追加
</t>
    </r>
    <r>
      <rPr>
        <sz val="11"/>
        <color rgb="FFFF0000"/>
        <rFont val="Meiryo UI"/>
        <family val="3"/>
        <charset val="128"/>
      </rPr>
      <t>8/19　ボタン作成完了</t>
    </r>
    <r>
      <rPr>
        <sz val="11"/>
        <rFont val="Meiryo UI"/>
        <family val="3"/>
        <charset val="128"/>
      </rPr>
      <t xml:space="preserve">
</t>
    </r>
  </si>
  <si>
    <t>※9/1デットラインではない、9/1-以降ビックカメラとMTGしながら決める
No87と統合のため、「完了」ステータス</t>
  </si>
  <si>
    <t xml:space="preserve">（予定）8/09（所畑）：予定確認
大塚商科に連絡済のバナー関連の会話に含まれる
</t>
  </si>
  <si>
    <t>CS-Cart_商品マスタ手動登録確認事項一覧</t>
  </si>
  <si>
    <t>ステイ利用の中で検討すればよいため</t>
  </si>
  <si>
    <t>注文情報</t>
  </si>
  <si>
    <t xml:space="preserve">注文情報に配送先を追加、ビル名フロア名部署名を別の入力項目に分割
</t>
  </si>
  <si>
    <t>調達たのめーる側で配送先入力が必須。CS-Cart側で入力項目が必要
ビル名フロア名部署名について調達たのめーる側では文字数制限があるため、分割してデータ連携する必要がある</t>
  </si>
  <si>
    <t xml:space="preserve">（予定）8/19（所畑）：予定確認
注文情報エクスポート時、カラム分かられるか、確認。その後、マクロ修正。
8/19　ビル名、フロア名は17文字以内としていただくよう注意書きを追加
</t>
  </si>
  <si>
    <t>調達たのめーるへ顧客登録を行う必要があるため楽天ステイの正式アカウントを登録</t>
  </si>
  <si>
    <t>調達たのめーるへバイヤー企業、グループ管理者、利用者アカウントをそれぞれ登録実施。登録内容は正式なものとしてふさわしい内容を検討。</t>
  </si>
  <si>
    <t>8/20　アカウント作成方針について吉橋さんに確認</t>
  </si>
  <si>
    <t>ビックカメラ向け注文情報ファイル連携テスト</t>
  </si>
  <si>
    <t>CS-Cartからビックカメラへファイル連携して注文が問題なく行えるか実施テストを行う</t>
  </si>
  <si>
    <r>
      <rPr>
        <sz val="11"/>
        <color rgb="FF000000"/>
        <rFont val="Meiryo UI"/>
        <family val="3"/>
        <charset val="128"/>
      </rPr>
      <t xml:space="preserve">【メール】：RE: 【ビックカメラ様】R-bizマーケットプレイス（CS-Cart）の商品登録について
7/24（所畑⇒ビックカメラ渡辺様）：商品のスペックデータ雛形依頼
8/07（所畑⇒ビックカメラ渡辺様）：トップバナー素材・商品注文を行う検証確認MTG調整
8/08（小坂井⇒ビックカメラ渡辺様）：リマインド8/09返答合意
8/09（ビックカメラ渡辺様⇒楽天）：MTG候補返答あり
</t>
    </r>
    <r>
      <rPr>
        <sz val="11"/>
        <color rgb="FFFF0000"/>
        <rFont val="Meiryo UI"/>
        <family val="3"/>
        <charset val="128"/>
      </rPr>
      <t xml:space="preserve">予定8/21（所畑⇒ビックカメラ渡辺様）：相談事項MTG実施
</t>
    </r>
  </si>
  <si>
    <t>サプライヤ側機能の調査と反映</t>
  </si>
  <si>
    <t>サプライヤ側の機能を調査、実際に反映させる必要があるか内部で検討を行う</t>
  </si>
  <si>
    <r>
      <rPr>
        <sz val="11"/>
        <color rgb="FF000000"/>
        <rFont val="Meiryo UI"/>
        <family val="3"/>
        <charset val="128"/>
      </rPr>
      <t xml:space="preserve">【Box】QAリスト
8/08（所畑⇒RS社）：商品バンドル、ファイルエディター、同期データの機能の問合せ
8/08（RS社⇒所畑）：回答完了連絡あり
</t>
    </r>
    <r>
      <rPr>
        <sz val="11"/>
        <color theme="1"/>
        <rFont val="Meiryo UI"/>
        <family val="3"/>
        <charset val="128"/>
      </rPr>
      <t>予定8/08（所畑・小坂井）：回答確認</t>
    </r>
    <r>
      <rPr>
        <sz val="11"/>
        <color rgb="FFFF0000"/>
        <rFont val="Meiryo UI"/>
        <family val="3"/>
        <charset val="128"/>
      </rPr>
      <t xml:space="preserve">
</t>
    </r>
    <r>
      <rPr>
        <sz val="11"/>
        <color rgb="FFFF0000"/>
        <rFont val="Meiryo UI"/>
        <family val="3"/>
        <charset val="128"/>
      </rPr>
      <t>～8/23　サプライヤ利用マニュアル作成</t>
    </r>
    <r>
      <rPr>
        <sz val="11"/>
        <color rgb="FF000000"/>
        <rFont val="Meiryo UI"/>
        <family val="3"/>
        <charset val="128"/>
      </rPr>
      <t xml:space="preserve">
</t>
    </r>
  </si>
  <si>
    <t>QAリスト</t>
  </si>
  <si>
    <t>Ph1.5対応要否</t>
  </si>
  <si>
    <t>ユーザビリティ向上機能のため</t>
  </si>
  <si>
    <t>発生頻度が少なくクリティカルな課題ではないため</t>
  </si>
  <si>
    <t>FCでかけ払い利用の可能性があるため</t>
  </si>
  <si>
    <t>FCでクレカ利用可能な状態とする必要があるため</t>
  </si>
  <si>
    <t>ポイント交換運用開始後に必要となるため</t>
  </si>
  <si>
    <t>TOPページのクレジットカード決済利用ミニバナーの遷移先のページを作成する。</t>
  </si>
  <si>
    <t>「楽天ポイントに交換できる」バナーの作成</t>
  </si>
  <si>
    <t>検討なし</t>
  </si>
  <si>
    <t>追加開発機能のため</t>
  </si>
  <si>
    <t>新規サプライヤ参入までに調査すればよいため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</si>
</sst>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0">
    <font>
      <sz val="10"/>
      <color theme="1"/>
      <name val="Meiryo UI"/>
      <family val="2"/>
      <charset val="128"/>
    </font>
    <font>
      <sz val="11"/>
      <color theme="1"/>
      <name val="游ゴシック"/>
      <family val="2"/>
      <charset val="128"/>
      <scheme val="minor"/>
    </font>
    <font>
      <sz val="6"/>
      <name val="Meiryo UI"/>
      <family val="2"/>
      <charset val="128"/>
    </font>
    <font>
      <b/>
      <sz val="11"/>
      <color theme="0"/>
      <name val="Meiryo UI"/>
      <family val="3"/>
      <charset val="128"/>
    </font>
    <font>
      <sz val="11"/>
      <color rgb="FF000000"/>
      <name val="Meiryo UI"/>
      <family val="3"/>
      <charset val="128"/>
    </font>
    <font>
      <sz val="11"/>
      <color theme="1"/>
      <name val="Meiryo UI"/>
      <family val="3"/>
      <charset val="128"/>
    </font>
    <font>
      <sz val="6"/>
      <name val="游ゴシック"/>
      <family val="2"/>
      <charset val="128"/>
      <scheme val="minor"/>
    </font>
    <font>
      <u/>
      <sz val="10"/>
      <color theme="10"/>
      <name val="Meiryo UI"/>
      <family val="2"/>
      <charset val="128"/>
    </font>
    <font>
      <u/>
      <sz val="11"/>
      <color theme="10"/>
      <name val="Meiryo UI"/>
      <family val="3"/>
      <charset val="128"/>
    </font>
    <font>
      <u/>
      <sz val="10"/>
      <color theme="10"/>
      <name val="Meiryo UI"/>
      <family val="3"/>
      <charset val="128"/>
    </font>
    <font>
      <b/>
      <sz val="13"/>
      <color theme="1" tint="0.24994659260841701"/>
      <name val="Meiryo UI"/>
      <family val="2"/>
    </font>
    <font>
      <sz val="11"/>
      <name val="Meiryo UI"/>
      <family val="3"/>
      <charset val="128"/>
    </font>
    <font>
      <b/>
      <sz val="11"/>
      <color rgb="FF000000"/>
      <name val="Meiryo UI"/>
      <family val="3"/>
      <charset val="128"/>
    </font>
    <font>
      <sz val="11"/>
      <color rgb="FFFF0000"/>
      <name val="Meiryo UI"/>
      <family val="3"/>
      <charset val="128"/>
    </font>
    <font>
      <sz val="11"/>
      <color theme="4"/>
      <name val="Meiryo UI"/>
      <family val="3"/>
      <charset val="128"/>
    </font>
    <font>
      <sz val="10"/>
      <color theme="0"/>
      <name val="Meiryo UI"/>
      <family val="2"/>
      <charset val="128"/>
    </font>
    <font>
      <b/>
      <u/>
      <sz val="11"/>
      <color rgb="FF000000"/>
      <name val="Meiryo UI"/>
      <family val="3"/>
      <charset val="128"/>
    </font>
    <font>
      <b/>
      <sz val="11"/>
      <color rgb="FFFF0000"/>
      <name val="Meiryo UI"/>
      <family val="3"/>
      <charset val="128"/>
    </font>
    <font>
      <b/>
      <u/>
      <sz val="11"/>
      <color rgb="FFFF0000"/>
      <name val="Meiryo UI"/>
      <family val="3"/>
      <charset val="128"/>
    </font>
    <font>
      <b/>
      <sz val="11"/>
      <name val="Meiryo UI"/>
      <family val="3"/>
      <charset val="128"/>
    </font>
  </fonts>
  <fills count="13">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1"/>
        <bgColor indexed="64"/>
      </patternFill>
    </fill>
    <fill>
      <patternFill patternType="solid">
        <fgColor theme="6"/>
        <bgColor indexed="64"/>
      </patternFill>
    </fill>
    <fill>
      <patternFill patternType="solid">
        <fgColor theme="0" tint="-0.249977111117893"/>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7" fillId="0" borderId="0" applyNumberFormat="0" applyFill="0" applyBorder="0" applyAlignment="0" applyProtection="0">
      <alignment vertical="center"/>
    </xf>
    <xf numFmtId="0" fontId="10" fillId="0" borderId="0" applyFill="0" applyBorder="0" applyProtection="0">
      <alignment horizontal="left" wrapText="1"/>
    </xf>
    <xf numFmtId="0" fontId="1" fillId="0" borderId="0">
      <alignment vertical="center"/>
    </xf>
    <xf numFmtId="0" fontId="7" fillId="0" borderId="0" applyNumberFormat="0" applyFill="0" applyBorder="0" applyAlignment="0" applyProtection="0">
      <alignment vertical="center"/>
    </xf>
  </cellStyleXfs>
  <cellXfs count="143">
    <xf numFmtId="0" fontId="0" fillId="0" borderId="0" xfId="0">
      <alignment vertical="center"/>
    </xf>
    <xf numFmtId="0" fontId="0" fillId="0" borderId="0" xfId="0"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vertical="center" wrapText="1"/>
    </xf>
    <xf numFmtId="0" fontId="0" fillId="0" borderId="0" xfId="0" applyAlignment="1">
      <alignment horizontal="left" vertical="center" wrapText="1"/>
    </xf>
    <xf numFmtId="0" fontId="5" fillId="0" borderId="3" xfId="0" applyFont="1" applyBorder="1" applyAlignment="1">
      <alignment horizontal="center" vertical="center"/>
    </xf>
    <xf numFmtId="0" fontId="5" fillId="0" borderId="4" xfId="0" applyFont="1" applyBorder="1">
      <alignment vertical="center"/>
    </xf>
    <xf numFmtId="176"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8" fillId="0" borderId="4" xfId="1"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lignment vertical="center"/>
    </xf>
    <xf numFmtId="14" fontId="5" fillId="0" borderId="4" xfId="0" applyNumberFormat="1" applyFont="1" applyBorder="1" applyAlignment="1">
      <alignment vertical="center" wrapText="1"/>
    </xf>
    <xf numFmtId="14" fontId="5" fillId="0" borderId="4" xfId="0" applyNumberFormat="1" applyFont="1" applyBorder="1" applyAlignment="1">
      <alignment horizontal="center" vertical="center"/>
    </xf>
    <xf numFmtId="14" fontId="5" fillId="0" borderId="3" xfId="0" applyNumberFormat="1" applyFont="1" applyBorder="1" applyAlignment="1">
      <alignment vertical="center" wrapText="1"/>
    </xf>
    <xf numFmtId="0" fontId="0" fillId="0" borderId="0" xfId="0" applyAlignment="1">
      <alignment vertical="center" wrapText="1"/>
    </xf>
    <xf numFmtId="0" fontId="5" fillId="0" borderId="0" xfId="3" applyFont="1">
      <alignment vertical="center"/>
    </xf>
    <xf numFmtId="0" fontId="5" fillId="0" borderId="0" xfId="3" applyFont="1" applyAlignment="1">
      <alignment horizontal="center" vertical="center"/>
    </xf>
    <xf numFmtId="0" fontId="5" fillId="0" borderId="3" xfId="3" applyFont="1" applyBorder="1" applyAlignment="1">
      <alignment horizontal="center" vertical="center"/>
    </xf>
    <xf numFmtId="0" fontId="5" fillId="0" borderId="4" xfId="3" applyFont="1" applyBorder="1">
      <alignment vertical="center"/>
    </xf>
    <xf numFmtId="0" fontId="5" fillId="0" borderId="3" xfId="3" applyFont="1" applyBorder="1" applyAlignment="1">
      <alignment vertical="center" wrapText="1"/>
    </xf>
    <xf numFmtId="0" fontId="5" fillId="0" borderId="4" xfId="3" applyFont="1" applyBorder="1" applyAlignment="1">
      <alignment vertical="center" wrapText="1"/>
    </xf>
    <xf numFmtId="0" fontId="5" fillId="0" borderId="4" xfId="3" applyFont="1" applyBorder="1" applyAlignment="1">
      <alignment horizontal="center" vertical="center"/>
    </xf>
    <xf numFmtId="0" fontId="4" fillId="0" borderId="3" xfId="3" applyFont="1" applyBorder="1" applyAlignment="1">
      <alignment horizontal="left" vertical="center" wrapText="1"/>
    </xf>
    <xf numFmtId="0" fontId="5" fillId="0" borderId="3" xfId="3" applyFont="1" applyBorder="1">
      <alignment vertical="center"/>
    </xf>
    <xf numFmtId="0" fontId="4" fillId="0" borderId="0" xfId="3" applyFont="1">
      <alignment vertical="center"/>
    </xf>
    <xf numFmtId="0" fontId="5" fillId="0" borderId="0" xfId="3" applyFont="1" applyAlignment="1">
      <alignment vertical="center"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7" fillId="0" borderId="4" xfId="1" applyBorder="1" applyAlignment="1">
      <alignment horizontal="left" vertical="center" wrapText="1"/>
    </xf>
    <xf numFmtId="0" fontId="9" fillId="0" borderId="4" xfId="1" applyFont="1" applyBorder="1" applyAlignment="1">
      <alignment horizontal="left"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7" fillId="0" borderId="4" xfId="1" applyBorder="1" applyAlignment="1">
      <alignment horizontal="center" vertical="center"/>
    </xf>
    <xf numFmtId="0" fontId="9" fillId="0" borderId="3" xfId="1" applyFont="1" applyBorder="1" applyAlignment="1">
      <alignment horizontal="center" vertical="center" wrapText="1"/>
    </xf>
    <xf numFmtId="0" fontId="5" fillId="0" borderId="0" xfId="3" applyFont="1" applyAlignment="1">
      <alignment horizontal="center" vertical="center" wrapText="1"/>
    </xf>
    <xf numFmtId="0" fontId="9" fillId="0" borderId="4" xfId="1" applyFont="1" applyBorder="1" applyAlignment="1">
      <alignment horizontal="center" vertical="center" wrapText="1"/>
    </xf>
    <xf numFmtId="0" fontId="5" fillId="0" borderId="0" xfId="0" applyFont="1" applyAlignment="1">
      <alignment horizontal="center" vertical="center"/>
    </xf>
    <xf numFmtId="0" fontId="5" fillId="0" borderId="0" xfId="3" applyFont="1" applyAlignment="1">
      <alignment horizontal="left" vertical="center" wrapText="1"/>
    </xf>
    <xf numFmtId="0" fontId="5" fillId="0" borderId="3" xfId="3" applyFont="1" applyBorder="1" applyAlignment="1">
      <alignment horizontal="left" vertical="center" wrapText="1"/>
    </xf>
    <xf numFmtId="0" fontId="9" fillId="0" borderId="3" xfId="1" applyFont="1" applyBorder="1" applyAlignment="1">
      <alignment horizontal="left" vertical="center" wrapText="1"/>
    </xf>
    <xf numFmtId="0" fontId="5" fillId="0" borderId="4" xfId="3" applyFont="1" applyBorder="1" applyAlignment="1">
      <alignment horizontal="left" vertical="center" wrapText="1"/>
    </xf>
    <xf numFmtId="0" fontId="9" fillId="0" borderId="3" xfId="1" applyFont="1" applyBorder="1" applyAlignment="1">
      <alignment vertical="center" wrapText="1"/>
    </xf>
    <xf numFmtId="0" fontId="5" fillId="0" borderId="3" xfId="3" applyFont="1" applyBorder="1" applyAlignment="1">
      <alignment horizontal="left" vertical="center"/>
    </xf>
    <xf numFmtId="0" fontId="5" fillId="0" borderId="0" xfId="3" applyFont="1" applyAlignment="1">
      <alignment horizontal="left" vertical="center"/>
    </xf>
    <xf numFmtId="0" fontId="5" fillId="0" borderId="4" xfId="3" applyFont="1" applyBorder="1" applyAlignment="1">
      <alignment horizontal="left" vertical="center"/>
    </xf>
    <xf numFmtId="0" fontId="7" fillId="0" borderId="4" xfId="1" applyBorder="1" applyAlignment="1">
      <alignment vertical="center" wrapText="1"/>
    </xf>
    <xf numFmtId="0" fontId="5" fillId="0" borderId="0" xfId="0" applyFont="1">
      <alignment vertical="center"/>
    </xf>
    <xf numFmtId="0" fontId="5" fillId="0" borderId="0" xfId="0" applyFont="1" applyAlignment="1">
      <alignment vertical="center" wrapText="1"/>
    </xf>
    <xf numFmtId="0" fontId="4" fillId="0" borderId="3" xfId="0" applyFont="1" applyBorder="1">
      <alignment vertical="center"/>
    </xf>
    <xf numFmtId="0" fontId="5" fillId="0" borderId="0" xfId="0" applyFont="1" applyAlignment="1">
      <alignment horizontal="left" vertical="center" wrapText="1"/>
    </xf>
    <xf numFmtId="0" fontId="5" fillId="0" borderId="7" xfId="0" applyFont="1" applyBorder="1" applyAlignment="1">
      <alignment horizontal="center" vertical="center"/>
    </xf>
    <xf numFmtId="0" fontId="5" fillId="0" borderId="7" xfId="0" applyFont="1" applyBorder="1">
      <alignment vertical="center"/>
    </xf>
    <xf numFmtId="0" fontId="4" fillId="0" borderId="7" xfId="0" applyFont="1" applyBorder="1">
      <alignment vertical="center"/>
    </xf>
    <xf numFmtId="0" fontId="4" fillId="0" borderId="7" xfId="0" applyFont="1" applyBorder="1" applyAlignment="1">
      <alignment vertical="center" wrapText="1"/>
    </xf>
    <xf numFmtId="14" fontId="5" fillId="0" borderId="7" xfId="0" applyNumberFormat="1"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8" fillId="0" borderId="7" xfId="1" applyFont="1" applyBorder="1" applyAlignment="1">
      <alignment horizontal="left" vertical="center" wrapText="1"/>
    </xf>
    <xf numFmtId="0" fontId="4" fillId="0" borderId="3" xfId="0" applyFont="1" applyBorder="1" applyAlignment="1">
      <alignment vertical="center" wrapText="1"/>
    </xf>
    <xf numFmtId="0" fontId="5" fillId="0" borderId="3" xfId="0" applyFont="1" applyBorder="1" applyAlignment="1">
      <alignment horizontal="center" vertical="center" wrapText="1"/>
    </xf>
    <xf numFmtId="0" fontId="8" fillId="0" borderId="3" xfId="1"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11" fillId="0" borderId="3" xfId="3" applyFont="1" applyBorder="1" applyAlignment="1">
      <alignment horizontal="left" vertical="center" wrapText="1"/>
    </xf>
    <xf numFmtId="0" fontId="0" fillId="0" borderId="0" xfId="0" applyAlignment="1">
      <alignment horizontal="left" vertical="center"/>
    </xf>
    <xf numFmtId="0" fontId="7" fillId="0" borderId="3" xfId="1" applyBorder="1" applyAlignment="1">
      <alignment horizontal="left" vertical="center" wrapText="1"/>
    </xf>
    <xf numFmtId="0" fontId="5" fillId="0" borderId="5" xfId="0" applyFont="1" applyBorder="1">
      <alignment vertical="center"/>
    </xf>
    <xf numFmtId="0" fontId="14" fillId="0" borderId="3" xfId="3" applyFont="1" applyBorder="1" applyAlignment="1">
      <alignment vertical="center" wrapText="1"/>
    </xf>
    <xf numFmtId="0" fontId="7" fillId="0" borderId="4" xfId="1" applyBorder="1" applyAlignment="1">
      <alignment horizontal="center" vertical="center" wrapText="1"/>
    </xf>
    <xf numFmtId="0" fontId="13" fillId="0" borderId="4" xfId="0" applyFont="1" applyBorder="1" applyAlignment="1">
      <alignment horizontal="center" vertical="center"/>
    </xf>
    <xf numFmtId="0" fontId="5" fillId="6" borderId="4" xfId="0" applyFont="1" applyFill="1" applyBorder="1" applyAlignment="1">
      <alignment horizontal="center" vertical="center"/>
    </xf>
    <xf numFmtId="0" fontId="5" fillId="7" borderId="4" xfId="0" applyFont="1" applyFill="1" applyBorder="1" applyAlignment="1">
      <alignment horizontal="center" vertical="center"/>
    </xf>
    <xf numFmtId="0" fontId="5" fillId="4" borderId="4" xfId="0" applyFont="1" applyFill="1" applyBorder="1" applyAlignment="1">
      <alignment horizontal="center" vertical="center"/>
    </xf>
    <xf numFmtId="0" fontId="7" fillId="0" borderId="3" xfId="1" applyBorder="1" applyAlignment="1">
      <alignment vertical="center" wrapText="1"/>
    </xf>
    <xf numFmtId="0" fontId="5" fillId="0" borderId="5" xfId="0" applyFont="1" applyBorder="1" applyAlignment="1">
      <alignment horizontal="center" vertical="center"/>
    </xf>
    <xf numFmtId="0" fontId="0" fillId="3" borderId="0" xfId="0" applyFill="1">
      <alignment vertical="center"/>
    </xf>
    <xf numFmtId="0" fontId="0" fillId="4" borderId="0" xfId="0" applyFill="1">
      <alignment vertical="center"/>
    </xf>
    <xf numFmtId="0" fontId="0" fillId="5" borderId="6" xfId="0" applyFill="1" applyBorder="1">
      <alignment vertical="center"/>
    </xf>
    <xf numFmtId="0" fontId="15" fillId="10" borderId="9" xfId="0" applyFont="1" applyFill="1" applyBorder="1" applyAlignment="1">
      <alignment horizontal="center" vertical="center"/>
    </xf>
    <xf numFmtId="0" fontId="0" fillId="0" borderId="9" xfId="0"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xf>
    <xf numFmtId="0" fontId="17" fillId="3" borderId="4" xfId="0" applyFont="1" applyFill="1" applyBorder="1" applyAlignment="1">
      <alignment horizontal="left" vertical="center" wrapText="1"/>
    </xf>
    <xf numFmtId="14" fontId="13" fillId="3" borderId="4" xfId="0" applyNumberFormat="1" applyFont="1" applyFill="1" applyBorder="1" applyAlignment="1">
      <alignment horizontal="left" vertical="center" wrapText="1"/>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5" fillId="11" borderId="3" xfId="0" applyFont="1" applyFill="1" applyBorder="1" applyAlignment="1">
      <alignment vertical="center" wrapText="1"/>
    </xf>
    <xf numFmtId="14" fontId="5" fillId="11" borderId="4" xfId="0" applyNumberFormat="1" applyFont="1" applyFill="1" applyBorder="1" applyAlignment="1">
      <alignment horizontal="center" vertical="center"/>
    </xf>
    <xf numFmtId="0" fontId="5" fillId="11" borderId="4" xfId="0" applyFont="1" applyFill="1" applyBorder="1" applyAlignment="1">
      <alignment horizontal="left" vertical="center" wrapText="1"/>
    </xf>
    <xf numFmtId="0" fontId="7" fillId="11" borderId="4" xfId="1" applyFill="1" applyBorder="1" applyAlignment="1">
      <alignment horizontal="left" vertical="center" wrapText="1"/>
    </xf>
    <xf numFmtId="0" fontId="4"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4" xfId="0" applyFont="1" applyFill="1" applyBorder="1" applyAlignment="1">
      <alignment horizontal="left" vertical="center" wrapText="1"/>
    </xf>
    <xf numFmtId="0" fontId="5" fillId="12" borderId="3"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4" xfId="0" applyFont="1" applyFill="1" applyBorder="1" applyAlignment="1">
      <alignment vertical="center" wrapText="1"/>
    </xf>
    <xf numFmtId="0" fontId="5" fillId="12" borderId="4" xfId="0" applyFont="1" applyFill="1" applyBorder="1" applyAlignment="1">
      <alignment horizontal="left" vertical="center" wrapText="1"/>
    </xf>
    <xf numFmtId="0" fontId="5" fillId="12" borderId="4" xfId="0" applyFont="1" applyFill="1" applyBorder="1" applyAlignment="1">
      <alignment horizontal="left" vertical="center"/>
    </xf>
    <xf numFmtId="0" fontId="7" fillId="12" borderId="4" xfId="1" applyFill="1" applyBorder="1" applyAlignment="1">
      <alignment horizontal="left" vertical="center" wrapText="1"/>
    </xf>
    <xf numFmtId="0" fontId="5" fillId="12" borderId="3" xfId="0" applyFont="1" applyFill="1" applyBorder="1" applyAlignment="1">
      <alignment vertical="center" wrapText="1"/>
    </xf>
    <xf numFmtId="0" fontId="13" fillId="12" borderId="4" xfId="0" applyFont="1" applyFill="1" applyBorder="1" applyAlignment="1">
      <alignment horizontal="left" vertical="top" wrapText="1"/>
    </xf>
    <xf numFmtId="0" fontId="9" fillId="12" borderId="4" xfId="1" applyFont="1" applyFill="1" applyBorder="1" applyAlignment="1">
      <alignment horizontal="left" vertical="center" wrapText="1"/>
    </xf>
    <xf numFmtId="0" fontId="5" fillId="0" borderId="4" xfId="0" applyFont="1" applyBorder="1" applyAlignment="1">
      <alignment horizontal="center" vertical="center" wrapText="1"/>
    </xf>
    <xf numFmtId="0" fontId="7" fillId="0" borderId="4" xfId="4" applyBorder="1" applyAlignment="1">
      <alignment vertical="center" wrapText="1"/>
    </xf>
    <xf numFmtId="0" fontId="7" fillId="0" borderId="3" xfId="4" applyBorder="1" applyAlignment="1">
      <alignment vertical="center" wrapText="1"/>
    </xf>
    <xf numFmtId="0" fontId="7" fillId="0" borderId="0" xfId="4" applyAlignment="1"/>
    <xf numFmtId="0" fontId="7" fillId="0" borderId="3" xfId="4" applyBorder="1" applyAlignment="1">
      <alignment horizontal="left" vertical="center"/>
    </xf>
    <xf numFmtId="0" fontId="7" fillId="0" borderId="3" xfId="4" applyBorder="1" applyAlignment="1">
      <alignment horizontal="left" vertical="center" wrapText="1"/>
    </xf>
    <xf numFmtId="0" fontId="5" fillId="12" borderId="3" xfId="3" applyFont="1" applyFill="1" applyBorder="1" applyAlignment="1">
      <alignment horizontal="center" vertical="center"/>
    </xf>
    <xf numFmtId="0" fontId="5" fillId="12" borderId="4" xfId="3" applyFont="1" applyFill="1" applyBorder="1">
      <alignment vertical="center"/>
    </xf>
    <xf numFmtId="0" fontId="9" fillId="12" borderId="3" xfId="1" applyFont="1" applyFill="1" applyBorder="1" applyAlignment="1">
      <alignment vertical="center" wrapText="1"/>
    </xf>
    <xf numFmtId="0" fontId="9" fillId="12" borderId="3" xfId="1" applyFont="1" applyFill="1" applyBorder="1" applyAlignment="1">
      <alignment horizontal="left" vertical="center" wrapText="1"/>
    </xf>
    <xf numFmtId="0" fontId="5" fillId="12" borderId="3" xfId="3"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0" xfId="0" applyFill="1" applyAlignment="1">
      <alignment horizontal="left" vertical="center"/>
    </xf>
    <xf numFmtId="0" fontId="0" fillId="4" borderId="0" xfId="0" applyFill="1" applyAlignment="1">
      <alignment horizontal="left" vertical="center"/>
    </xf>
    <xf numFmtId="0" fontId="0" fillId="5" borderId="6" xfId="0" applyFill="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1" xfId="3" applyFont="1" applyFill="1" applyBorder="1" applyAlignment="1">
      <alignment horizontal="left" vertical="center" wrapText="1"/>
    </xf>
    <xf numFmtId="0" fontId="3" fillId="2" borderId="1"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1" xfId="3" applyFont="1" applyFill="1" applyBorder="1" applyAlignment="1">
      <alignment horizontal="left"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10" fontId="5" fillId="0" borderId="3" xfId="3" applyNumberFormat="1" applyFont="1" applyBorder="1" applyAlignment="1">
      <alignment horizontal="left" vertical="center" wrapText="1"/>
    </xf>
    <xf numFmtId="0" fontId="13" fillId="12" borderId="4" xfId="0" applyFont="1" applyFill="1" applyBorder="1" applyAlignment="1">
      <alignment horizontal="left" vertical="center" wrapText="1"/>
    </xf>
  </cellXfs>
  <cellStyles count="5">
    <cellStyle name="Hyperlink" xfId="1" xr:uid="{00000000-000B-0000-0000-000008000000}"/>
    <cellStyle name="アクティビティ" xfId="2" xr:uid="{BA430CE8-610B-47AD-A004-487248479DD7}"/>
    <cellStyle name="ハイパーリンク" xfId="4" builtinId="8"/>
    <cellStyle name="標準" xfId="0" builtinId="0"/>
    <cellStyle name="標準 2" xfId="3" xr:uid="{8335F334-5A0E-4CAF-AB9B-62E31470656C}"/>
  </cellStyles>
  <dxfs count="165">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25</xdr:col>
      <xdr:colOff>299356</xdr:colOff>
      <xdr:row>26</xdr:row>
      <xdr:rowOff>90713</xdr:rowOff>
    </xdr:from>
    <xdr:to>
      <xdr:col>26</xdr:col>
      <xdr:colOff>489857</xdr:colOff>
      <xdr:row>27</xdr:row>
      <xdr:rowOff>807356</xdr:rowOff>
    </xdr:to>
    <xdr:sp macro="" textlink="">
      <xdr:nvSpPr>
        <xdr:cNvPr id="2" name="吹き出し: 角を丸めた四角形 1">
          <a:extLst>
            <a:ext uri="{FF2B5EF4-FFF2-40B4-BE49-F238E27FC236}">
              <a16:creationId xmlns:a16="http://schemas.microsoft.com/office/drawing/2014/main" id="{46F5E900-AD14-7A6E-4A89-A4336FE26521}"/>
            </a:ext>
          </a:extLst>
        </xdr:cNvPr>
        <xdr:cNvSpPr/>
      </xdr:nvSpPr>
      <xdr:spPr>
        <a:xfrm>
          <a:off x="16546285" y="5996213"/>
          <a:ext cx="2113643" cy="1288143"/>
        </a:xfrm>
        <a:prstGeom prst="wedgeRoundRectCallout">
          <a:avLst>
            <a:gd name="adj1" fmla="val 86464"/>
            <a:gd name="adj2" fmla="val 26585"/>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rPr>
            <a:t>①</a:t>
          </a:r>
          <a:r>
            <a:rPr lang="en-US" altLang="ja-JP" sz="1100">
              <a:solidFill>
                <a:srgbClr val="FF0000"/>
              </a:solidFill>
            </a:rPr>
            <a:t>(</a:t>
          </a:r>
          <a:r>
            <a:rPr lang="ja-JP" altLang="en-US" sz="1100">
              <a:solidFill>
                <a:srgbClr val="FF0000"/>
              </a:solidFill>
            </a:rPr>
            <a:t>相談</a:t>
          </a:r>
          <a:r>
            <a:rPr lang="en-US" altLang="ja-JP" sz="1100">
              <a:solidFill>
                <a:srgbClr val="FF0000"/>
              </a:solidFill>
            </a:rPr>
            <a:t>)</a:t>
          </a:r>
          <a:r>
            <a:rPr lang="ja-JP" altLang="en-US" sz="1100">
              <a:solidFill>
                <a:sysClr val="windowText" lastClr="000000"/>
              </a:solidFill>
            </a:rPr>
            <a:t>メールテンプレートイメージをご確認頂く。</a:t>
          </a:r>
          <a:endParaRPr lang="en-US" altLang="ja-JP" sz="1100">
            <a:solidFill>
              <a:sysClr val="windowText" lastClr="000000"/>
            </a:solidFill>
          </a:endParaRPr>
        </a:p>
        <a:p>
          <a:pPr algn="l"/>
          <a:r>
            <a:rPr lang="ja-JP" altLang="en-US" sz="1100">
              <a:solidFill>
                <a:sysClr val="windowText" lastClr="000000"/>
              </a:solidFill>
            </a:rPr>
            <a:t>・承認待ち</a:t>
          </a:r>
          <a:endParaRPr lang="en-US" altLang="ja-JP" sz="1100">
            <a:solidFill>
              <a:sysClr val="windowText" lastClr="000000"/>
            </a:solidFill>
          </a:endParaRPr>
        </a:p>
        <a:p>
          <a:pPr algn="l"/>
          <a:r>
            <a:rPr lang="ja-JP" altLang="en-US" sz="1100">
              <a:solidFill>
                <a:sysClr val="windowText" lastClr="000000"/>
              </a:solidFill>
            </a:rPr>
            <a:t>・注文受付</a:t>
          </a:r>
          <a:br>
            <a:rPr lang="en-US" altLang="ja-JP" sz="1100">
              <a:solidFill>
                <a:sysClr val="windowText" lastClr="000000"/>
              </a:solidFill>
            </a:rPr>
          </a:br>
          <a:r>
            <a:rPr lang="ja-JP" altLang="en-US" sz="1100">
              <a:solidFill>
                <a:sysClr val="windowText" lastClr="000000"/>
              </a:solidFill>
            </a:rPr>
            <a:t>⇒確認済み</a:t>
          </a:r>
          <a:endParaRPr lang="en-US" sz="1100">
            <a:solidFill>
              <a:sysClr val="windowText" lastClr="000000"/>
            </a:solidFill>
          </a:endParaRPr>
        </a:p>
      </xdr:txBody>
    </xdr:sp>
    <xdr:clientData/>
  </xdr:twoCellAnchor>
  <xdr:twoCellAnchor>
    <xdr:from>
      <xdr:col>24</xdr:col>
      <xdr:colOff>732970</xdr:colOff>
      <xdr:row>27</xdr:row>
      <xdr:rowOff>905327</xdr:rowOff>
    </xdr:from>
    <xdr:to>
      <xdr:col>26</xdr:col>
      <xdr:colOff>43542</xdr:colOff>
      <xdr:row>31</xdr:row>
      <xdr:rowOff>435429</xdr:rowOff>
    </xdr:to>
    <xdr:sp macro="" textlink="">
      <xdr:nvSpPr>
        <xdr:cNvPr id="3" name="吹き出し: 角を丸めた四角形 2">
          <a:extLst>
            <a:ext uri="{FF2B5EF4-FFF2-40B4-BE49-F238E27FC236}">
              <a16:creationId xmlns:a16="http://schemas.microsoft.com/office/drawing/2014/main" id="{E40862BF-4ED6-4E12-98A8-90BAFDA6D234}"/>
            </a:ext>
          </a:extLst>
        </xdr:cNvPr>
        <xdr:cNvSpPr/>
      </xdr:nvSpPr>
      <xdr:spPr>
        <a:xfrm>
          <a:off x="16099970" y="7382327"/>
          <a:ext cx="2113643" cy="1435102"/>
        </a:xfrm>
        <a:prstGeom prst="wedgeRoundRectCallout">
          <a:avLst>
            <a:gd name="adj1" fmla="val 112215"/>
            <a:gd name="adj2" fmla="val -18033"/>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rPr>
            <a:t>②</a:t>
          </a:r>
          <a:r>
            <a:rPr lang="en-US" altLang="ja-JP" sz="1100">
              <a:solidFill>
                <a:srgbClr val="FF0000"/>
              </a:solidFill>
            </a:rPr>
            <a:t>(</a:t>
          </a:r>
          <a:r>
            <a:rPr lang="ja-JP" altLang="en-US" sz="1100">
              <a:solidFill>
                <a:srgbClr val="FF0000"/>
              </a:solidFill>
            </a:rPr>
            <a:t>相談</a:t>
          </a:r>
          <a:r>
            <a:rPr lang="en-US" altLang="ja-JP" sz="1100">
              <a:solidFill>
                <a:srgbClr val="FF0000"/>
              </a:solidFill>
            </a:rPr>
            <a:t>)</a:t>
          </a:r>
          <a:r>
            <a:rPr lang="ja-JP" altLang="en-US" sz="1100">
              <a:solidFill>
                <a:sysClr val="windowText" lastClr="000000"/>
              </a:solidFill>
            </a:rPr>
            <a:t>エラー文言を一つずつ確認し適切な文章に修正</a:t>
          </a:r>
          <a:endParaRPr lang="en-US" altLang="ja-JP" sz="1100">
            <a:solidFill>
              <a:sysClr val="windowText" lastClr="000000"/>
            </a:solidFill>
          </a:endParaRPr>
        </a:p>
        <a:p>
          <a:pPr algn="l"/>
          <a:r>
            <a:rPr lang="ja-JP" altLang="en-US" sz="1100">
              <a:solidFill>
                <a:sysClr val="windowText" lastClr="000000"/>
              </a:solidFill>
            </a:rPr>
            <a:t>⇒クリティカルではないので時間があまれば確認させて頂きたい。</a:t>
          </a:r>
          <a:endParaRPr lang="en-US" sz="1100">
            <a:solidFill>
              <a:sysClr val="windowText" lastClr="000000"/>
            </a:solidFill>
          </a:endParaRPr>
        </a:p>
      </xdr:txBody>
    </xdr:sp>
    <xdr:clientData/>
  </xdr:twoCellAnchor>
  <xdr:twoCellAnchor>
    <xdr:from>
      <xdr:col>24</xdr:col>
      <xdr:colOff>444500</xdr:colOff>
      <xdr:row>49</xdr:row>
      <xdr:rowOff>32654</xdr:rowOff>
    </xdr:from>
    <xdr:to>
      <xdr:col>25</xdr:col>
      <xdr:colOff>1910440</xdr:colOff>
      <xdr:row>55</xdr:row>
      <xdr:rowOff>99785</xdr:rowOff>
    </xdr:to>
    <xdr:sp macro="" textlink="">
      <xdr:nvSpPr>
        <xdr:cNvPr id="4" name="吹き出し: 角を丸めた四角形 3">
          <a:extLst>
            <a:ext uri="{FF2B5EF4-FFF2-40B4-BE49-F238E27FC236}">
              <a16:creationId xmlns:a16="http://schemas.microsoft.com/office/drawing/2014/main" id="{44AAC540-7DA1-4B85-8AA4-780974DE7B3F}"/>
            </a:ext>
          </a:extLst>
        </xdr:cNvPr>
        <xdr:cNvSpPr/>
      </xdr:nvSpPr>
      <xdr:spPr>
        <a:xfrm>
          <a:off x="15811500" y="14946083"/>
          <a:ext cx="2345869" cy="1400631"/>
        </a:xfrm>
        <a:prstGeom prst="wedgeRoundRectCallout">
          <a:avLst>
            <a:gd name="adj1" fmla="val 102934"/>
            <a:gd name="adj2" fmla="val -18033"/>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effectLst/>
              <a:latin typeface="+mn-lt"/>
              <a:ea typeface="+mn-ea"/>
              <a:cs typeface="+mn-cs"/>
            </a:rPr>
            <a:t>⑥</a:t>
          </a:r>
          <a:r>
            <a:rPr lang="en-US" sz="1100">
              <a:solidFill>
                <a:srgbClr val="FF0000"/>
              </a:solidFill>
              <a:effectLst/>
              <a:latin typeface="+mn-lt"/>
              <a:ea typeface="+mn-ea"/>
              <a:cs typeface="+mn-cs"/>
            </a:rPr>
            <a:t>(</a:t>
          </a:r>
          <a:r>
            <a:rPr lang="ja-JP" altLang="en-US" sz="1100">
              <a:solidFill>
                <a:srgbClr val="FF0000"/>
              </a:solidFill>
              <a:effectLst/>
              <a:latin typeface="+mn-lt"/>
              <a:ea typeface="+mn-ea"/>
              <a:cs typeface="+mn-cs"/>
            </a:rPr>
            <a:t>相談</a:t>
          </a:r>
          <a:r>
            <a:rPr lang="en-US" sz="1100">
              <a:solidFill>
                <a:srgbClr val="FF0000"/>
              </a:solidFill>
              <a:effectLst/>
              <a:latin typeface="+mn-lt"/>
              <a:ea typeface="+mn-ea"/>
              <a:cs typeface="+mn-cs"/>
            </a:rPr>
            <a:t>)</a:t>
          </a:r>
          <a:r>
            <a:rPr lang="ja-JP" altLang="en-US" sz="1100">
              <a:solidFill>
                <a:sysClr val="windowText" lastClr="000000"/>
              </a:solidFill>
            </a:rPr>
            <a:t>承認機能申し込みフォームのレビュー</a:t>
          </a:r>
          <a:endParaRPr lang="en-US" altLang="ja-JP" sz="1100">
            <a:solidFill>
              <a:sysClr val="windowText" lastClr="000000"/>
            </a:solidFill>
          </a:endParaRPr>
        </a:p>
        <a:p>
          <a:pPr algn="l"/>
          <a:r>
            <a:rPr lang="ja-JP" altLang="en-US" sz="1100">
              <a:solidFill>
                <a:sysClr val="windowText" lastClr="000000"/>
              </a:solidFill>
            </a:rPr>
            <a:t>承認者はかけ払い不可のためステイ側に連携する必要あり</a:t>
          </a:r>
          <a:endParaRPr lang="en-US" altLang="ja-JP" sz="1100">
            <a:solidFill>
              <a:sysClr val="windowText" lastClr="000000"/>
            </a:solidFill>
          </a:endParaRPr>
        </a:p>
        <a:p>
          <a:pPr algn="l"/>
          <a:r>
            <a:rPr lang="ja-JP" altLang="en-US" sz="1100">
              <a:solidFill>
                <a:sysClr val="windowText" lastClr="000000"/>
              </a:solidFill>
            </a:rPr>
            <a:t>⇒サンプル画像はる</a:t>
          </a:r>
          <a:endParaRPr lang="en-US" sz="1100">
            <a:solidFill>
              <a:sysClr val="windowText" lastClr="000000"/>
            </a:solidFill>
          </a:endParaRPr>
        </a:p>
      </xdr:txBody>
    </xdr:sp>
    <xdr:clientData/>
  </xdr:twoCellAnchor>
  <xdr:twoCellAnchor>
    <xdr:from>
      <xdr:col>24</xdr:col>
      <xdr:colOff>713013</xdr:colOff>
      <xdr:row>31</xdr:row>
      <xdr:rowOff>876299</xdr:rowOff>
    </xdr:from>
    <xdr:to>
      <xdr:col>26</xdr:col>
      <xdr:colOff>23585</xdr:colOff>
      <xdr:row>36</xdr:row>
      <xdr:rowOff>163286</xdr:rowOff>
    </xdr:to>
    <xdr:sp macro="" textlink="">
      <xdr:nvSpPr>
        <xdr:cNvPr id="5" name="吹き出し: 角を丸めた四角形 4">
          <a:extLst>
            <a:ext uri="{FF2B5EF4-FFF2-40B4-BE49-F238E27FC236}">
              <a16:creationId xmlns:a16="http://schemas.microsoft.com/office/drawing/2014/main" id="{AA67DED8-DA6F-455A-A64A-97EA6FAE2E01}"/>
            </a:ext>
          </a:extLst>
        </xdr:cNvPr>
        <xdr:cNvSpPr/>
      </xdr:nvSpPr>
      <xdr:spPr>
        <a:xfrm>
          <a:off x="16080013" y="9258299"/>
          <a:ext cx="2113643" cy="1001487"/>
        </a:xfrm>
        <a:prstGeom prst="wedgeRoundRectCallout">
          <a:avLst>
            <a:gd name="adj1" fmla="val 112215"/>
            <a:gd name="adj2" fmla="val -18033"/>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rPr>
            <a:t>③</a:t>
          </a:r>
          <a:r>
            <a:rPr lang="en-US" altLang="ja-JP" sz="1100">
              <a:solidFill>
                <a:schemeClr val="accent1"/>
              </a:solidFill>
            </a:rPr>
            <a:t>(</a:t>
          </a:r>
          <a:r>
            <a:rPr lang="ja-JP" altLang="en-US" sz="1100">
              <a:solidFill>
                <a:schemeClr val="accent1"/>
              </a:solidFill>
            </a:rPr>
            <a:t>報告</a:t>
          </a:r>
          <a:r>
            <a:rPr lang="en-US" altLang="ja-JP" sz="1100">
              <a:solidFill>
                <a:schemeClr val="accent1"/>
              </a:solidFill>
            </a:rPr>
            <a:t>)</a:t>
          </a:r>
          <a:r>
            <a:rPr lang="ja-JP" altLang="en-US" sz="1100">
              <a:solidFill>
                <a:sysClr val="windowText" lastClr="000000"/>
              </a:solidFill>
            </a:rPr>
            <a:t>運営会社の部分は基本的に楽天管理側のアドレスを設定</a:t>
          </a:r>
          <a:br>
            <a:rPr lang="en-US" altLang="ja-JP" sz="1100">
              <a:solidFill>
                <a:sysClr val="windowText" lastClr="000000"/>
              </a:solidFill>
            </a:rPr>
          </a:br>
          <a:r>
            <a:rPr lang="ja-JP" altLang="en-US" sz="1100">
              <a:solidFill>
                <a:sysClr val="windowText" lastClr="000000"/>
              </a:solidFill>
            </a:rPr>
            <a:t>⇒アドレスの</a:t>
          </a:r>
          <a:r>
            <a:rPr lang="en-US" altLang="ja-JP" sz="1100">
              <a:solidFill>
                <a:sysClr val="windowText" lastClr="000000"/>
              </a:solidFill>
            </a:rPr>
            <a:t>2024</a:t>
          </a:r>
          <a:r>
            <a:rPr lang="ja-JP" altLang="en-US" sz="1100">
              <a:solidFill>
                <a:sysClr val="windowText" lastClr="000000"/>
              </a:solidFill>
            </a:rPr>
            <a:t>に部分変更</a:t>
          </a:r>
          <a:endParaRPr lang="en-US" sz="1100">
            <a:solidFill>
              <a:sysClr val="windowText" lastClr="000000"/>
            </a:solidFill>
          </a:endParaRPr>
        </a:p>
      </xdr:txBody>
    </xdr:sp>
    <xdr:clientData/>
  </xdr:twoCellAnchor>
  <xdr:twoCellAnchor>
    <xdr:from>
      <xdr:col>24</xdr:col>
      <xdr:colOff>693056</xdr:colOff>
      <xdr:row>36</xdr:row>
      <xdr:rowOff>321128</xdr:rowOff>
    </xdr:from>
    <xdr:to>
      <xdr:col>26</xdr:col>
      <xdr:colOff>63501</xdr:colOff>
      <xdr:row>40</xdr:row>
      <xdr:rowOff>743858</xdr:rowOff>
    </xdr:to>
    <xdr:sp macro="" textlink="">
      <xdr:nvSpPr>
        <xdr:cNvPr id="6" name="吹き出し: 角を丸めた四角形 5">
          <a:extLst>
            <a:ext uri="{FF2B5EF4-FFF2-40B4-BE49-F238E27FC236}">
              <a16:creationId xmlns:a16="http://schemas.microsoft.com/office/drawing/2014/main" id="{22EDFF84-BF8E-4C73-93A2-942891F781BE}"/>
            </a:ext>
          </a:extLst>
        </xdr:cNvPr>
        <xdr:cNvSpPr/>
      </xdr:nvSpPr>
      <xdr:spPr>
        <a:xfrm>
          <a:off x="16060056" y="10417628"/>
          <a:ext cx="2173516" cy="1946730"/>
        </a:xfrm>
        <a:prstGeom prst="wedgeRoundRectCallout">
          <a:avLst>
            <a:gd name="adj1" fmla="val 112215"/>
            <a:gd name="adj2" fmla="val -18033"/>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rPr>
            <a:t>④</a:t>
          </a:r>
          <a:r>
            <a:rPr lang="en-US" altLang="ja-JP" sz="1100">
              <a:solidFill>
                <a:schemeClr val="accent1"/>
              </a:solidFill>
            </a:rPr>
            <a:t>(</a:t>
          </a:r>
          <a:r>
            <a:rPr lang="ja-JP" altLang="en-US" sz="1100">
              <a:solidFill>
                <a:schemeClr val="accent1"/>
              </a:solidFill>
            </a:rPr>
            <a:t>報告</a:t>
          </a:r>
          <a:r>
            <a:rPr lang="en-US" altLang="ja-JP" sz="1100">
              <a:solidFill>
                <a:schemeClr val="accent1"/>
              </a:solidFill>
            </a:rPr>
            <a:t>)</a:t>
          </a:r>
          <a:r>
            <a:rPr lang="ja-JP" altLang="en-US" sz="1100">
              <a:solidFill>
                <a:sysClr val="windowText" lastClr="000000"/>
              </a:solidFill>
            </a:rPr>
            <a:t>基本的には全サプライヤー共通で</a:t>
          </a:r>
          <a:r>
            <a:rPr lang="en-US" altLang="ja-JP" sz="1100">
              <a:solidFill>
                <a:sysClr val="windowText" lastClr="000000"/>
              </a:solidFill>
            </a:rPr>
            <a:t>47</a:t>
          </a:r>
          <a:r>
            <a:rPr lang="ja-JP" altLang="en-US" sz="1100">
              <a:solidFill>
                <a:sysClr val="windowText" lastClr="000000"/>
              </a:solidFill>
            </a:rPr>
            <a:t>都道府県分の配送および送料設定。</a:t>
          </a:r>
          <a:endParaRPr lang="en-US" altLang="ja-JP" sz="1100">
            <a:solidFill>
              <a:sysClr val="windowText" lastClr="000000"/>
            </a:solidFill>
          </a:endParaRPr>
        </a:p>
        <a:p>
          <a:pPr algn="l"/>
          <a:r>
            <a:rPr lang="ja-JP" altLang="en-US" sz="1100">
              <a:solidFill>
                <a:sysClr val="windowText" lastClr="000000"/>
              </a:solidFill>
            </a:rPr>
            <a:t>それ以外の条件があれば個別に設定を行う。</a:t>
          </a:r>
          <a:endParaRPr lang="en-US" altLang="ja-JP" sz="1100">
            <a:solidFill>
              <a:sysClr val="windowText" lastClr="000000"/>
            </a:solidFill>
          </a:endParaRPr>
        </a:p>
        <a:p>
          <a:pPr algn="l"/>
          <a:r>
            <a:rPr lang="ja-JP" altLang="en-US" sz="1100">
              <a:solidFill>
                <a:sysClr val="windowText" lastClr="000000"/>
              </a:solidFill>
            </a:rPr>
            <a:t>（個別設定は他サプライヤーから見えてしまう）</a:t>
          </a:r>
          <a:endParaRPr lang="en-US" sz="1100">
            <a:solidFill>
              <a:sysClr val="windowText" lastClr="000000"/>
            </a:solidFill>
          </a:endParaRPr>
        </a:p>
      </xdr:txBody>
    </xdr:sp>
    <xdr:clientData/>
  </xdr:twoCellAnchor>
  <xdr:twoCellAnchor>
    <xdr:from>
      <xdr:col>24</xdr:col>
      <xdr:colOff>306614</xdr:colOff>
      <xdr:row>40</xdr:row>
      <xdr:rowOff>1823357</xdr:rowOff>
    </xdr:from>
    <xdr:to>
      <xdr:col>25</xdr:col>
      <xdr:colOff>1772554</xdr:colOff>
      <xdr:row>46</xdr:row>
      <xdr:rowOff>625927</xdr:rowOff>
    </xdr:to>
    <xdr:sp macro="" textlink="">
      <xdr:nvSpPr>
        <xdr:cNvPr id="7" name="吹き出し: 角を丸めた四角形 6">
          <a:extLst>
            <a:ext uri="{FF2B5EF4-FFF2-40B4-BE49-F238E27FC236}">
              <a16:creationId xmlns:a16="http://schemas.microsoft.com/office/drawing/2014/main" id="{5A1ED10F-277A-4F50-B494-3BC4181335D3}"/>
            </a:ext>
          </a:extLst>
        </xdr:cNvPr>
        <xdr:cNvSpPr/>
      </xdr:nvSpPr>
      <xdr:spPr>
        <a:xfrm>
          <a:off x="15673614" y="13443857"/>
          <a:ext cx="2345869" cy="1333499"/>
        </a:xfrm>
        <a:prstGeom prst="wedgeRoundRectCallout">
          <a:avLst>
            <a:gd name="adj1" fmla="val 112988"/>
            <a:gd name="adj2" fmla="val 20743"/>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rPr>
            <a:t>⑤</a:t>
          </a:r>
          <a:r>
            <a:rPr lang="en-US" altLang="ja-JP" sz="1100">
              <a:solidFill>
                <a:schemeClr val="accent1"/>
              </a:solidFill>
            </a:rPr>
            <a:t>(</a:t>
          </a:r>
          <a:r>
            <a:rPr lang="ja-JP" altLang="en-US" sz="1100">
              <a:solidFill>
                <a:schemeClr val="accent1"/>
              </a:solidFill>
            </a:rPr>
            <a:t>報告</a:t>
          </a:r>
          <a:r>
            <a:rPr lang="en-US" altLang="ja-JP" sz="1100">
              <a:solidFill>
                <a:schemeClr val="accent1"/>
              </a:solidFill>
            </a:rPr>
            <a:t>)</a:t>
          </a:r>
          <a:r>
            <a:rPr lang="en-US" altLang="ja-JP" sz="1100">
              <a:solidFill>
                <a:sysClr val="windowText" lastClr="000000"/>
              </a:solidFill>
            </a:rPr>
            <a:t>UAT</a:t>
          </a:r>
          <a:r>
            <a:rPr lang="ja-JP" altLang="en-US" sz="1100">
              <a:solidFill>
                <a:sysClr val="windowText" lastClr="000000"/>
              </a:solidFill>
            </a:rPr>
            <a:t>完了。内村さんに完了の旨報告済み。</a:t>
          </a:r>
          <a:endParaRPr lang="en-US" altLang="ja-JP" sz="1100">
            <a:solidFill>
              <a:sysClr val="windowText" lastClr="000000"/>
            </a:solidFill>
          </a:endParaRPr>
        </a:p>
        <a:p>
          <a:pPr algn="l"/>
          <a:r>
            <a:rPr lang="ja-JP" altLang="en-US" sz="1100">
              <a:solidFill>
                <a:sysClr val="windowText" lastClr="000000"/>
              </a:solidFill>
            </a:rPr>
            <a:t>⇒</a:t>
          </a:r>
          <a:r>
            <a:rPr lang="en-US" altLang="ja-JP" sz="1100">
              <a:solidFill>
                <a:sysClr val="windowText" lastClr="000000"/>
              </a:solidFill>
            </a:rPr>
            <a:t>9/2</a:t>
          </a:r>
          <a:r>
            <a:rPr lang="ja-JP" altLang="en-US" sz="1100">
              <a:solidFill>
                <a:sysClr val="windowText" lastClr="000000"/>
              </a:solidFill>
            </a:rPr>
            <a:t>までに内村さんから請求書を頂く。残金分との突合確認。</a:t>
          </a:r>
          <a:endParaRPr lang="en-US" sz="1100">
            <a:solidFill>
              <a:sysClr val="windowText" lastClr="000000"/>
            </a:solidFill>
          </a:endParaRPr>
        </a:p>
      </xdr:txBody>
    </xdr:sp>
    <xdr:clientData/>
  </xdr:twoCellAnchor>
  <xdr:twoCellAnchor>
    <xdr:from>
      <xdr:col>24</xdr:col>
      <xdr:colOff>515257</xdr:colOff>
      <xdr:row>80</xdr:row>
      <xdr:rowOff>39912</xdr:rowOff>
    </xdr:from>
    <xdr:to>
      <xdr:col>26</xdr:col>
      <xdr:colOff>58055</xdr:colOff>
      <xdr:row>80</xdr:row>
      <xdr:rowOff>961572</xdr:rowOff>
    </xdr:to>
    <xdr:sp macro="" textlink="">
      <xdr:nvSpPr>
        <xdr:cNvPr id="8" name="吹き出し: 角を丸めた四角形 7">
          <a:extLst>
            <a:ext uri="{FF2B5EF4-FFF2-40B4-BE49-F238E27FC236}">
              <a16:creationId xmlns:a16="http://schemas.microsoft.com/office/drawing/2014/main" id="{1AFDC96C-577D-4C22-A9EE-48120DDF3193}"/>
            </a:ext>
          </a:extLst>
        </xdr:cNvPr>
        <xdr:cNvSpPr/>
      </xdr:nvSpPr>
      <xdr:spPr>
        <a:xfrm>
          <a:off x="15882257" y="18001341"/>
          <a:ext cx="2345869" cy="921660"/>
        </a:xfrm>
        <a:prstGeom prst="wedgeRoundRectCallout">
          <a:avLst>
            <a:gd name="adj1" fmla="val 102934"/>
            <a:gd name="adj2" fmla="val -18033"/>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effectLst/>
              <a:latin typeface="+mn-lt"/>
              <a:ea typeface="+mn-ea"/>
              <a:cs typeface="+mn-cs"/>
            </a:rPr>
            <a:t>⑦</a:t>
          </a:r>
          <a:r>
            <a:rPr lang="en-US" altLang="ja-JP" sz="1100">
              <a:solidFill>
                <a:schemeClr val="accent1"/>
              </a:solidFill>
              <a:effectLst/>
              <a:latin typeface="+mn-lt"/>
              <a:ea typeface="+mn-ea"/>
              <a:cs typeface="+mn-cs"/>
            </a:rPr>
            <a:t>(</a:t>
          </a:r>
          <a:r>
            <a:rPr lang="ja-JP" altLang="en-US" sz="1100">
              <a:solidFill>
                <a:schemeClr val="accent1"/>
              </a:solidFill>
              <a:effectLst/>
              <a:latin typeface="+mn-lt"/>
              <a:ea typeface="+mn-ea"/>
              <a:cs typeface="+mn-cs"/>
            </a:rPr>
            <a:t>報告</a:t>
          </a:r>
          <a:r>
            <a:rPr lang="en-US" altLang="ja-JP" sz="1100">
              <a:solidFill>
                <a:schemeClr val="accent1"/>
              </a:solidFill>
              <a:effectLst/>
              <a:latin typeface="+mn-lt"/>
              <a:ea typeface="+mn-ea"/>
              <a:cs typeface="+mn-cs"/>
            </a:rPr>
            <a:t>)</a:t>
          </a:r>
          <a:r>
            <a:rPr lang="ja-JP" altLang="en-US" sz="1100">
              <a:solidFill>
                <a:sysClr val="windowText" lastClr="000000"/>
              </a:solidFill>
              <a:effectLst/>
              <a:latin typeface="+mn-lt"/>
              <a:ea typeface="+mn-ea"/>
              <a:cs typeface="+mn-cs"/>
            </a:rPr>
            <a:t>ヘッダーにボタン作成完了。またパスワードは</a:t>
          </a:r>
          <a:r>
            <a:rPr lang="en-US" altLang="ja-JP" sz="1100">
              <a:solidFill>
                <a:sysClr val="windowText" lastClr="000000"/>
              </a:solidFill>
              <a:effectLst/>
              <a:latin typeface="+mn-lt"/>
              <a:ea typeface="+mn-ea"/>
              <a:cs typeface="+mn-cs"/>
            </a:rPr>
            <a:t>12</a:t>
          </a:r>
          <a:r>
            <a:rPr lang="ja-JP" altLang="en-US" sz="1100">
              <a:solidFill>
                <a:sysClr val="windowText" lastClr="000000"/>
              </a:solidFill>
              <a:effectLst/>
              <a:latin typeface="+mn-lt"/>
              <a:ea typeface="+mn-ea"/>
              <a:cs typeface="+mn-cs"/>
            </a:rPr>
            <a:t>桁以上、英字数字含むに変更</a:t>
          </a:r>
          <a:endParaRPr lang="en-US" sz="1100">
            <a:solidFill>
              <a:sysClr val="windowText" lastClr="000000"/>
            </a:solidFill>
          </a:endParaRPr>
        </a:p>
      </xdr:txBody>
    </xdr:sp>
    <xdr:clientData/>
  </xdr:twoCellAnchor>
  <xdr:twoCellAnchor>
    <xdr:from>
      <xdr:col>23</xdr:col>
      <xdr:colOff>1315356</xdr:colOff>
      <xdr:row>89</xdr:row>
      <xdr:rowOff>301168</xdr:rowOff>
    </xdr:from>
    <xdr:to>
      <xdr:col>26</xdr:col>
      <xdr:colOff>228597</xdr:colOff>
      <xdr:row>91</xdr:row>
      <xdr:rowOff>1143000</xdr:rowOff>
    </xdr:to>
    <xdr:sp macro="" textlink="">
      <xdr:nvSpPr>
        <xdr:cNvPr id="9" name="吹き出し: 角を丸めた四角形 8">
          <a:extLst>
            <a:ext uri="{FF2B5EF4-FFF2-40B4-BE49-F238E27FC236}">
              <a16:creationId xmlns:a16="http://schemas.microsoft.com/office/drawing/2014/main" id="{34A22A40-D392-4B1E-8C02-0B7001A49F6E}"/>
            </a:ext>
          </a:extLst>
        </xdr:cNvPr>
        <xdr:cNvSpPr/>
      </xdr:nvSpPr>
      <xdr:spPr>
        <a:xfrm>
          <a:off x="15366999" y="20739097"/>
          <a:ext cx="3031669" cy="1794332"/>
        </a:xfrm>
        <a:prstGeom prst="wedgeRoundRectCallout">
          <a:avLst>
            <a:gd name="adj1" fmla="val 86776"/>
            <a:gd name="adj2" fmla="val -18539"/>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effectLst/>
              <a:latin typeface="+mn-lt"/>
              <a:ea typeface="+mn-ea"/>
              <a:cs typeface="+mn-cs"/>
            </a:rPr>
            <a:t>⑧</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相談</a:t>
          </a:r>
          <a:r>
            <a:rPr lang="en-US" altLang="ja-JP" sz="1100">
              <a:solidFill>
                <a:srgbClr val="FF0000"/>
              </a:solidFill>
              <a:effectLst/>
              <a:latin typeface="+mn-lt"/>
              <a:ea typeface="+mn-ea"/>
              <a:cs typeface="+mn-cs"/>
            </a:rPr>
            <a:t>)</a:t>
          </a:r>
          <a:r>
            <a:rPr lang="ja-JP" altLang="en-US" sz="1100">
              <a:solidFill>
                <a:sysClr val="windowText" lastClr="000000"/>
              </a:solidFill>
              <a:effectLst/>
              <a:latin typeface="+mn-lt"/>
              <a:ea typeface="+mn-ea"/>
              <a:cs typeface="+mn-cs"/>
            </a:rPr>
            <a:t>調達たのめーるで顧客会社、部署、申請者の３つのアカウント作成が必要。</a:t>
          </a:r>
          <a:endParaRPr lang="en-US" altLang="ja-JP" sz="1100">
            <a:solidFill>
              <a:sysClr val="windowText" lastClr="000000"/>
            </a:solidFill>
            <a:effectLst/>
            <a:latin typeface="+mn-lt"/>
            <a:ea typeface="+mn-ea"/>
            <a:cs typeface="+mn-cs"/>
          </a:endParaRPr>
        </a:p>
        <a:p>
          <a:pPr algn="l"/>
          <a:r>
            <a:rPr lang="en-US" altLang="ja-JP" sz="1100">
              <a:solidFill>
                <a:sysClr val="windowText" lastClr="000000"/>
              </a:solidFill>
              <a:effectLst/>
              <a:latin typeface="+mn-lt"/>
              <a:ea typeface="+mn-ea"/>
              <a:cs typeface="+mn-cs"/>
            </a:rPr>
            <a:t>CS-Cart</a:t>
          </a:r>
          <a:r>
            <a:rPr lang="ja-JP" altLang="en-US" sz="1100">
              <a:solidFill>
                <a:sysClr val="windowText" lastClr="000000"/>
              </a:solidFill>
              <a:effectLst/>
              <a:latin typeface="+mn-lt"/>
              <a:ea typeface="+mn-ea"/>
              <a:cs typeface="+mn-cs"/>
            </a:rPr>
            <a:t>と合わせて調達たのめーるのアカウントも作成する運用で問題ないか？</a:t>
          </a:r>
          <a:endParaRPr lang="en-US" altLang="ja-JP" sz="1100">
            <a:solidFill>
              <a:sysClr val="windowText" lastClr="000000"/>
            </a:solidFill>
            <a:effectLst/>
            <a:latin typeface="+mn-lt"/>
            <a:ea typeface="+mn-ea"/>
            <a:cs typeface="+mn-cs"/>
          </a:endParaRPr>
        </a:p>
        <a:p>
          <a:pPr algn="l"/>
          <a:r>
            <a:rPr lang="ja-JP" altLang="en-US" sz="1100">
              <a:solidFill>
                <a:sysClr val="windowText" lastClr="000000"/>
              </a:solidFill>
              <a:effectLst/>
              <a:latin typeface="+mn-lt"/>
              <a:ea typeface="+mn-ea"/>
              <a:cs typeface="+mn-cs"/>
            </a:rPr>
            <a:t>（部署名が必要なため会員登録時に入力必須とする）</a:t>
          </a:r>
          <a:endParaRPr lang="en-US" sz="1100">
            <a:solidFill>
              <a:sysClr val="windowText" lastClr="000000"/>
            </a:solidFill>
          </a:endParaRPr>
        </a:p>
      </xdr:txBody>
    </xdr:sp>
    <xdr:clientData/>
  </xdr:twoCellAnchor>
  <xdr:twoCellAnchor>
    <xdr:from>
      <xdr:col>23</xdr:col>
      <xdr:colOff>1295400</xdr:colOff>
      <xdr:row>92</xdr:row>
      <xdr:rowOff>462640</xdr:rowOff>
    </xdr:from>
    <xdr:to>
      <xdr:col>26</xdr:col>
      <xdr:colOff>208641</xdr:colOff>
      <xdr:row>111</xdr:row>
      <xdr:rowOff>54429</xdr:rowOff>
    </xdr:to>
    <xdr:sp macro="" textlink="">
      <xdr:nvSpPr>
        <xdr:cNvPr id="10" name="吹き出し: 角を丸めた四角形 9">
          <a:extLst>
            <a:ext uri="{FF2B5EF4-FFF2-40B4-BE49-F238E27FC236}">
              <a16:creationId xmlns:a16="http://schemas.microsoft.com/office/drawing/2014/main" id="{B01AF230-C292-447E-8512-C34FFAB5481E}"/>
            </a:ext>
          </a:extLst>
        </xdr:cNvPr>
        <xdr:cNvSpPr/>
      </xdr:nvSpPr>
      <xdr:spPr>
        <a:xfrm>
          <a:off x="15347043" y="23186569"/>
          <a:ext cx="3031669" cy="925289"/>
        </a:xfrm>
        <a:prstGeom prst="wedgeRoundRectCallout">
          <a:avLst>
            <a:gd name="adj1" fmla="val 86776"/>
            <a:gd name="adj2" fmla="val -18539"/>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effectLst/>
              <a:latin typeface="+mn-lt"/>
              <a:ea typeface="+mn-ea"/>
              <a:cs typeface="+mn-cs"/>
            </a:rPr>
            <a:t>⑨</a:t>
          </a:r>
          <a:r>
            <a:rPr lang="en-US" altLang="ja-JP" sz="1100">
              <a:solidFill>
                <a:schemeClr val="accent1"/>
              </a:solidFill>
              <a:effectLst/>
              <a:latin typeface="+mn-lt"/>
              <a:ea typeface="+mn-ea"/>
              <a:cs typeface="+mn-cs"/>
            </a:rPr>
            <a:t>(</a:t>
          </a:r>
          <a:r>
            <a:rPr lang="ja-JP" altLang="en-US" sz="1100">
              <a:solidFill>
                <a:schemeClr val="accent1"/>
              </a:solidFill>
              <a:effectLst/>
              <a:latin typeface="+mn-lt"/>
              <a:ea typeface="+mn-ea"/>
              <a:cs typeface="+mn-cs"/>
            </a:rPr>
            <a:t>報告</a:t>
          </a:r>
          <a:r>
            <a:rPr lang="en-US" altLang="ja-JP" sz="1100">
              <a:solidFill>
                <a:schemeClr val="accent1"/>
              </a:solidFill>
              <a:effectLst/>
              <a:latin typeface="+mn-lt"/>
              <a:ea typeface="+mn-ea"/>
              <a:cs typeface="+mn-cs"/>
            </a:rPr>
            <a:t>)</a:t>
          </a:r>
          <a:r>
            <a:rPr lang="ja-JP" altLang="en-US" sz="1100">
              <a:solidFill>
                <a:sysClr val="windowText" lastClr="000000"/>
              </a:solidFill>
              <a:effectLst/>
              <a:latin typeface="+mn-lt"/>
              <a:ea typeface="+mn-ea"/>
              <a:cs typeface="+mn-cs"/>
            </a:rPr>
            <a:t>最低限必要な機能のみ優先して調査、マニュアル化し商品バンドル等の機能については優先度を下げて対応。</a:t>
          </a:r>
          <a:endParaRPr 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515257</xdr:colOff>
      <xdr:row>80</xdr:row>
      <xdr:rowOff>39912</xdr:rowOff>
    </xdr:from>
    <xdr:to>
      <xdr:col>26</xdr:col>
      <xdr:colOff>58055</xdr:colOff>
      <xdr:row>80</xdr:row>
      <xdr:rowOff>961572</xdr:rowOff>
    </xdr:to>
    <xdr:sp macro="" textlink="">
      <xdr:nvSpPr>
        <xdr:cNvPr id="8" name="吹き出し: 角を丸めた四角形 7">
          <a:extLst>
            <a:ext uri="{FF2B5EF4-FFF2-40B4-BE49-F238E27FC236}">
              <a16:creationId xmlns:a16="http://schemas.microsoft.com/office/drawing/2014/main" id="{A14F482F-3762-4E3A-8419-951B365DBAB5}"/>
            </a:ext>
          </a:extLst>
        </xdr:cNvPr>
        <xdr:cNvSpPr/>
      </xdr:nvSpPr>
      <xdr:spPr>
        <a:xfrm>
          <a:off x="15882257" y="18004062"/>
          <a:ext cx="2343148" cy="921660"/>
        </a:xfrm>
        <a:prstGeom prst="wedgeRoundRectCallout">
          <a:avLst>
            <a:gd name="adj1" fmla="val 102934"/>
            <a:gd name="adj2" fmla="val -18033"/>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effectLst/>
              <a:latin typeface="+mn-lt"/>
              <a:ea typeface="+mn-ea"/>
              <a:cs typeface="+mn-cs"/>
            </a:rPr>
            <a:t>⑦</a:t>
          </a:r>
          <a:r>
            <a:rPr lang="en-US" altLang="ja-JP" sz="1100">
              <a:solidFill>
                <a:schemeClr val="accent1"/>
              </a:solidFill>
              <a:effectLst/>
              <a:latin typeface="+mn-lt"/>
              <a:ea typeface="+mn-ea"/>
              <a:cs typeface="+mn-cs"/>
            </a:rPr>
            <a:t>(</a:t>
          </a:r>
          <a:r>
            <a:rPr lang="ja-JP" altLang="en-US" sz="1100">
              <a:solidFill>
                <a:schemeClr val="accent1"/>
              </a:solidFill>
              <a:effectLst/>
              <a:latin typeface="+mn-lt"/>
              <a:ea typeface="+mn-ea"/>
              <a:cs typeface="+mn-cs"/>
            </a:rPr>
            <a:t>報告</a:t>
          </a:r>
          <a:r>
            <a:rPr lang="en-US" altLang="ja-JP" sz="1100">
              <a:solidFill>
                <a:schemeClr val="accent1"/>
              </a:solidFill>
              <a:effectLst/>
              <a:latin typeface="+mn-lt"/>
              <a:ea typeface="+mn-ea"/>
              <a:cs typeface="+mn-cs"/>
            </a:rPr>
            <a:t>)</a:t>
          </a:r>
          <a:r>
            <a:rPr lang="ja-JP" altLang="en-US" sz="1100">
              <a:solidFill>
                <a:sysClr val="windowText" lastClr="000000"/>
              </a:solidFill>
              <a:effectLst/>
              <a:latin typeface="+mn-lt"/>
              <a:ea typeface="+mn-ea"/>
              <a:cs typeface="+mn-cs"/>
            </a:rPr>
            <a:t>ヘッダーにボタン作成完了。またパスワードは</a:t>
          </a:r>
          <a:r>
            <a:rPr lang="en-US" altLang="ja-JP" sz="1100">
              <a:solidFill>
                <a:sysClr val="windowText" lastClr="000000"/>
              </a:solidFill>
              <a:effectLst/>
              <a:latin typeface="+mn-lt"/>
              <a:ea typeface="+mn-ea"/>
              <a:cs typeface="+mn-cs"/>
            </a:rPr>
            <a:t>12</a:t>
          </a:r>
          <a:r>
            <a:rPr lang="ja-JP" altLang="en-US" sz="1100">
              <a:solidFill>
                <a:sysClr val="windowText" lastClr="000000"/>
              </a:solidFill>
              <a:effectLst/>
              <a:latin typeface="+mn-lt"/>
              <a:ea typeface="+mn-ea"/>
              <a:cs typeface="+mn-cs"/>
            </a:rPr>
            <a:t>桁以上、英字数字含むに変更</a:t>
          </a: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ak.box.com/s/itf6a4x74ihmdrl4kv4q1w63f30egzgb" TargetMode="External"/><Relationship Id="rId18" Type="http://schemas.openxmlformats.org/officeDocument/2006/relationships/hyperlink" Target="https://rak.box.com/s/nrs2u4ta7cn8g59iawpwmqf791lafrnv" TargetMode="External"/><Relationship Id="rId26" Type="http://schemas.openxmlformats.org/officeDocument/2006/relationships/hyperlink" Target="https://rak.box.com/s/7gy6a4by4g38qfi6fu76eyhruqbquwtc" TargetMode="External"/><Relationship Id="rId39" Type="http://schemas.openxmlformats.org/officeDocument/2006/relationships/hyperlink" Target="https://rak.box.com/s/xv36x0d1s03pwnbi1gnqdx6e3ldismkd" TargetMode="External"/><Relationship Id="rId21" Type="http://schemas.openxmlformats.org/officeDocument/2006/relationships/hyperlink" Target="https://rak.box.com/s/aenido1k0tbhngox9q6rggnc4cm9tef6" TargetMode="External"/><Relationship Id="rId34" Type="http://schemas.openxmlformats.org/officeDocument/2006/relationships/hyperlink" Target="https://rak.box.com/s/buhr62c1xwh6b8jrirdt5vl1c8913knz" TargetMode="External"/><Relationship Id="rId42" Type="http://schemas.openxmlformats.org/officeDocument/2006/relationships/hyperlink" Target="https://rak.box.com/s/5x9lsd3mv18if2cckhf4ks4799zc9eql" TargetMode="External"/><Relationship Id="rId47" Type="http://schemas.openxmlformats.org/officeDocument/2006/relationships/hyperlink" Target="https://docs.stripe.com/invoicing/japan-config-guide?jp-invoice-type=receipt" TargetMode="External"/><Relationship Id="rId50" Type="http://schemas.openxmlformats.org/officeDocument/2006/relationships/hyperlink" Target="https://rak.box.com/s/ze16mufrkkgs3nyocko44bpwx1l2zfh3" TargetMode="External"/><Relationship Id="rId7" Type="http://schemas.openxmlformats.org/officeDocument/2006/relationships/hyperlink" Target="https://rak.box.com/s/d6hfcqrvkgg1doh590m3emol7to29352" TargetMode="External"/><Relationship Id="rId2" Type="http://schemas.openxmlformats.org/officeDocument/2006/relationships/hyperlink" Target="https://rak.box.com/s/xcc87a5sahbmai3k4dr5vsrhhqek2uog" TargetMode="External"/><Relationship Id="rId16" Type="http://schemas.openxmlformats.org/officeDocument/2006/relationships/hyperlink" Target="https://archer3.intra.rakuten.co.jp/RSAarcher/apps/ArcherApp/Home.aspx?workspaceId=-1&amp;requestUrl=..%2fFoundation%2fWorkspaceDashboard.aspx%3fworkspaceId%3d103%26dashboardId%3d179" TargetMode="External"/><Relationship Id="rId29" Type="http://schemas.openxmlformats.org/officeDocument/2006/relationships/hyperlink" Target="https://teams.microsoft.com/l/message/19:94fcbf69a22840f1bbc98b25465d2d2d@thread.v2/1718762397720?context=%7B%22contextType%22%3A%22chat%22%7D" TargetMode="External"/><Relationship Id="rId11" Type="http://schemas.openxmlformats.org/officeDocument/2006/relationships/hyperlink" Target="https://confluence.rakuten-it.com/confluence/display/ISCS/Vendor+Management+Portal" TargetMode="External"/><Relationship Id="rId24" Type="http://schemas.openxmlformats.org/officeDocument/2006/relationships/hyperlink" Target="https://rak.box.com/s/ah7syailk330sqvlpggf5beqxgo231v1" TargetMode="External"/><Relationship Id="rId32" Type="http://schemas.openxmlformats.org/officeDocument/2006/relationships/hyperlink" Target="https://rak.box.com/s/gpp4zmipb2xy9hb5bibwzurce5z4nddt" TargetMode="External"/><Relationship Id="rId37" Type="http://schemas.openxmlformats.org/officeDocument/2006/relationships/hyperlink" Target="https://rak.box.com/s/5c691nbe1c28ca43uoujycet9tjq9fla" TargetMode="External"/><Relationship Id="rId40" Type="http://schemas.openxmlformats.org/officeDocument/2006/relationships/hyperlink" Target="https://rak.box.com/s/xv36x0d1s03pwnbi1gnqdx6e3ldismkd" TargetMode="External"/><Relationship Id="rId45" Type="http://schemas.openxmlformats.org/officeDocument/2006/relationships/hyperlink" Target="https://rak.box.com/s/4d11638eba2quhv75yamjnk0f44l2mnp" TargetMode="External"/><Relationship Id="rId53" Type="http://schemas.openxmlformats.org/officeDocument/2006/relationships/hyperlink" Target="https://rak.box.com/s/smosvucse63ojugrbfiwh6gejigdewjv" TargetMode="External"/><Relationship Id="rId5" Type="http://schemas.openxmlformats.org/officeDocument/2006/relationships/hyperlink" Target="https://rak.box.com/s/dc2ob6ia94g8o2ol3e8x0j5uknrlhw2h" TargetMode="External"/><Relationship Id="rId10" Type="http://schemas.openxmlformats.org/officeDocument/2006/relationships/hyperlink" Target="https://rak.box.com/s/xcc87a5sahbmai3k4dr5vsrhhqek2uog" TargetMode="External"/><Relationship Id="rId19" Type="http://schemas.openxmlformats.org/officeDocument/2006/relationships/hyperlink" Target="https://rak.box.com/s/d6hfcqrvkgg1doh590m3emol7to29352" TargetMode="External"/><Relationship Id="rId31" Type="http://schemas.openxmlformats.org/officeDocument/2006/relationships/hyperlink" Target="https://rak.app.box.com/folder/194914239145?s=ahprz34jj01gcwsmmssh6h0oghrifff9" TargetMode="External"/><Relationship Id="rId44" Type="http://schemas.openxmlformats.org/officeDocument/2006/relationships/hyperlink" Target="https://rak.box.com/s/ybl9ds3jluinne41jfjskys3by7lm1sc" TargetMode="External"/><Relationship Id="rId52" Type="http://schemas.openxmlformats.org/officeDocument/2006/relationships/hyperlink" Target="https://rak.box.com/s/ze16mufrkkgs3nyocko44bpwx1l2zfh3" TargetMode="External"/><Relationship Id="rId4" Type="http://schemas.openxmlformats.org/officeDocument/2006/relationships/hyperlink" Target="https://rak.box.com/s/dc2ob6ia94g8o2ol3e8x0j5uknrlhw2h" TargetMode="External"/><Relationship Id="rId9" Type="http://schemas.openxmlformats.org/officeDocument/2006/relationships/hyperlink" Target="https://dev.rbiz-marketplace.com/ragb2badmin.php?dispatch=languages.translations" TargetMode="External"/><Relationship Id="rId14" Type="http://schemas.openxmlformats.org/officeDocument/2006/relationships/hyperlink" Target="https://www.rakuten.co.jp/protoolshop/info.html" TargetMode="External"/><Relationship Id="rId22" Type="http://schemas.openxmlformats.org/officeDocument/2006/relationships/hyperlink" Target="https://docs.cs-cart.com/latest/designer_guide/media.html" TargetMode="External"/><Relationship Id="rId27" Type="http://schemas.openxmlformats.org/officeDocument/2006/relationships/hyperlink" Target="https://jira.rakuten-it.com/jira/browse/LEGAL-107181" TargetMode="External"/><Relationship Id="rId30" Type="http://schemas.openxmlformats.org/officeDocument/2006/relationships/hyperlink" Target="https://confluence.rakuten-it.com/confluence/pages/viewpage.action?pageId=267263340" TargetMode="External"/><Relationship Id="rId35" Type="http://schemas.openxmlformats.org/officeDocument/2006/relationships/hyperlink" Target="https://docs.cs-cart.com/latest/user_guide/addons/order_barcode/index.html" TargetMode="External"/><Relationship Id="rId43" Type="http://schemas.openxmlformats.org/officeDocument/2006/relationships/hyperlink" Target="https://rak.box.com/s/ybl9ds3jluinne41jfjskys3by7lm1sc" TargetMode="External"/><Relationship Id="rId48" Type="http://schemas.openxmlformats.org/officeDocument/2006/relationships/hyperlink" Target="https://www.digital.go.jp/assets/contents/node/basic_page/field_ref_resources/c58162cb-92e5-4a43-9ad5-095b7c45100c/4eded239/20220831_local_governments_05.pdf" TargetMode="External"/><Relationship Id="rId8" Type="http://schemas.openxmlformats.org/officeDocument/2006/relationships/hyperlink" Target="https://archer3.intra.rakuten.co.jp/RSAarcher/apps/ArcherApp/Home.aspx?workspaceId=-1&amp;requestUrl=..%2fFoundation%2fWorkspaceDashboard.aspx%3fworkspaceId%3d103%26dashboardId%3d179" TargetMode="External"/><Relationship Id="rId51" Type="http://schemas.openxmlformats.org/officeDocument/2006/relationships/hyperlink" Target="https://rak.box.com/s/smosvucse63ojugrbfiwh6gejigdewjv" TargetMode="External"/><Relationship Id="rId3" Type="http://schemas.openxmlformats.org/officeDocument/2006/relationships/hyperlink" Target="https://rak.box.com/s/wi3smptz22y94ogw2jk72ekj4xb1xmbf" TargetMode="External"/><Relationship Id="rId12" Type="http://schemas.openxmlformats.org/officeDocument/2006/relationships/hyperlink" Target="https://rak.box.com/s/90p2izbrmcdvvixkalko3bno2nqqgr26" TargetMode="External"/><Relationship Id="rId17" Type="http://schemas.openxmlformats.org/officeDocument/2006/relationships/hyperlink" Target="https://archer3.intra.rakuten.co.jp/RSAarcher/apps/ArcherApp/Home.aspx?workspaceId=-1&amp;requestUrl=..%2fFoundation%2fWorkspaceDashboard.aspx%3fworkspaceId%3d103%26dashboardId%3d179" TargetMode="External"/><Relationship Id="rId25" Type="http://schemas.openxmlformats.org/officeDocument/2006/relationships/hyperlink" Target="https://rak.box.com/s/vjjnpj6ymc2ohbu2yo1aje6d2kzxbvh5" TargetMode="External"/><Relationship Id="rId33" Type="http://schemas.openxmlformats.org/officeDocument/2006/relationships/hyperlink" Target="https://rak.box.com/s/6fj8k11ind8q6a397c3j7cu8w3ztnj2m" TargetMode="External"/><Relationship Id="rId38" Type="http://schemas.openxmlformats.org/officeDocument/2006/relationships/hyperlink" Target="https://rak.box.com/s/5c691nbe1c28ca43uoujycet9tjq9fla" TargetMode="External"/><Relationship Id="rId46" Type="http://schemas.openxmlformats.org/officeDocument/2006/relationships/hyperlink" Target="https://rak.box.com/s/wi3smptz22y94ogw2jk72ekj4xb1xmbf" TargetMode="External"/><Relationship Id="rId20" Type="http://schemas.openxmlformats.org/officeDocument/2006/relationships/hyperlink" Target="https://rak.box.com/s/76tzw3882or3wqm3vvss4ardjvx6ruve" TargetMode="External"/><Relationship Id="rId41" Type="http://schemas.openxmlformats.org/officeDocument/2006/relationships/hyperlink" Target="https://rak.box.com/s/xv36x0d1s03pwnbi1gnqdx6e3ldismkd" TargetMode="External"/><Relationship Id="rId54" Type="http://schemas.openxmlformats.org/officeDocument/2006/relationships/printerSettings" Target="../printerSettings/printerSettings1.bin"/><Relationship Id="rId1" Type="http://schemas.openxmlformats.org/officeDocument/2006/relationships/hyperlink" Target="https://rak.box.com/s/4zhdlbknldvqt6udyysr07g60vyenn4i" TargetMode="External"/><Relationship Id="rId6" Type="http://schemas.openxmlformats.org/officeDocument/2006/relationships/hyperlink" Target="https://rak.box.com/s/dc2ob6ia94g8o2ol3e8x0j5uknrlhw2h" TargetMode="External"/><Relationship Id="rId15" Type="http://schemas.openxmlformats.org/officeDocument/2006/relationships/hyperlink" Target="https://dashboard.stripe.com/settings" TargetMode="External"/><Relationship Id="rId23" Type="http://schemas.openxmlformats.org/officeDocument/2006/relationships/hyperlink" Target="https://dev.rbiz-marketplace.com/ragb2badmin.php?dispatch=addons.update&amp;addon=gdpr" TargetMode="External"/><Relationship Id="rId28" Type="http://schemas.openxmlformats.org/officeDocument/2006/relationships/hyperlink" Target="https://rak.box.com/s/b9xc41a6yueavddkov1s079azmwppd1f" TargetMode="External"/><Relationship Id="rId36" Type="http://schemas.openxmlformats.org/officeDocument/2006/relationships/hyperlink" Target="https://rak.box.com/s/5c691nbe1c28ca43uoujycet9tjq9fla" TargetMode="External"/><Relationship Id="rId49" Type="http://schemas.openxmlformats.org/officeDocument/2006/relationships/hyperlink" Target="https://rak.box.com/s/vey08t2izx2pwqd66qmz0fwbgunz012d"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ak.box.com/s/hxr0fduet1ldxuiahemc8di6q4mb8ld1" TargetMode="External"/><Relationship Id="rId3" Type="http://schemas.openxmlformats.org/officeDocument/2006/relationships/hyperlink" Target="https://rak.box.com/s/d0rsu79yr4aiaiutyvcyztdp70fgh33b" TargetMode="External"/><Relationship Id="rId7" Type="http://schemas.openxmlformats.org/officeDocument/2006/relationships/hyperlink" Target="https://rak.box.com/s/2kdyq7e5q61ob8nkn5x8zdqd06901q5w" TargetMode="External"/><Relationship Id="rId2" Type="http://schemas.openxmlformats.org/officeDocument/2006/relationships/hyperlink" Target="https://rak.box.com/s/f05me0ibisgoekkyrxkclol4kp0wdvw1" TargetMode="External"/><Relationship Id="rId1" Type="http://schemas.openxmlformats.org/officeDocument/2006/relationships/hyperlink" Target="https://rak.box.com/s/7g00ye2nvzc1pmr7pswc0hmkbi13y3gz" TargetMode="External"/><Relationship Id="rId6" Type="http://schemas.openxmlformats.org/officeDocument/2006/relationships/hyperlink" Target="https://rak.box.com/s/s31lsohl7s4k1vlaegm7mv0m1ynkt93n" TargetMode="External"/><Relationship Id="rId5" Type="http://schemas.openxmlformats.org/officeDocument/2006/relationships/hyperlink" Target="https://rak.box.com/s/itf6a4x74ihmdrl4kv4q1w63f30egzgb" TargetMode="External"/><Relationship Id="rId4" Type="http://schemas.openxmlformats.org/officeDocument/2006/relationships/hyperlink" Target="https://rak.box.com/s/2kdyq7e5q61ob8nkn5x8zdqd06901q5w"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biz-marketplace.com/ragb2badmin.php" TargetMode="External"/><Relationship Id="rId13" Type="http://schemas.openxmlformats.org/officeDocument/2006/relationships/hyperlink" Target="https://ctadmin.tanomail.com/st/agent/" TargetMode="External"/><Relationship Id="rId18" Type="http://schemas.openxmlformats.org/officeDocument/2006/relationships/hyperlink" Target="mailto:P@ssw0rd!2345" TargetMode="External"/><Relationship Id="rId3" Type="http://schemas.openxmlformats.org/officeDocument/2006/relationships/hyperlink" Target="https://dashboard.stripe.com/dashboard" TargetMode="External"/><Relationship Id="rId21" Type="http://schemas.openxmlformats.org/officeDocument/2006/relationships/hyperlink" Target="https://rbhop.eco-serv.jp/biccamera/top" TargetMode="External"/><Relationship Id="rId7" Type="http://schemas.openxmlformats.org/officeDocument/2006/relationships/hyperlink" Target="https://ctadmin.tanomail.com/st/agent/" TargetMode="External"/><Relationship Id="rId12" Type="http://schemas.openxmlformats.org/officeDocument/2006/relationships/hyperlink" Target="https://bss.np-kakebarai.com/" TargetMode="External"/><Relationship Id="rId17" Type="http://schemas.openxmlformats.org/officeDocument/2006/relationships/hyperlink" Target="mailto:ichiba-biz-ec-outsourcing@mail.rakuten.com" TargetMode="External"/><Relationship Id="rId2" Type="http://schemas.openxmlformats.org/officeDocument/2006/relationships/hyperlink" Target="https://s.mfk.jp/signin" TargetMode="External"/><Relationship Id="rId16" Type="http://schemas.openxmlformats.org/officeDocument/2006/relationships/hyperlink" Target="https://analytics.google.com/analytics/web/?hl=ja" TargetMode="External"/><Relationship Id="rId20" Type="http://schemas.openxmlformats.org/officeDocument/2006/relationships/hyperlink" Target="mailto:ichiba-biz-ec-member@mail.rakuten.com" TargetMode="External"/><Relationship Id="rId1" Type="http://schemas.openxmlformats.org/officeDocument/2006/relationships/hyperlink" Target="https://sandbox-s.mfk.jp/signin" TargetMode="External"/><Relationship Id="rId6" Type="http://schemas.openxmlformats.org/officeDocument/2006/relationships/hyperlink" Target="https://dev.rbiz-marketplace.com/ragb2badmin.php?dispatch=auth.login_form&amp;return_url=ragb2badmin.php" TargetMode="External"/><Relationship Id="rId11" Type="http://schemas.openxmlformats.org/officeDocument/2006/relationships/hyperlink" Target="mailto:ts-miyu.c.kamishima@rakuten.com" TargetMode="External"/><Relationship Id="rId5" Type="http://schemas.openxmlformats.org/officeDocument/2006/relationships/hyperlink" Target="mailto:cs-cart-development@resource-sharing.co.jp" TargetMode="External"/><Relationship Id="rId15" Type="http://schemas.openxmlformats.org/officeDocument/2006/relationships/hyperlink" Target="mailto:ichiba-biz-ec-outsourcing@mail.rakuten.com" TargetMode="External"/><Relationship Id="rId23" Type="http://schemas.openxmlformats.org/officeDocument/2006/relationships/hyperlink" Target="https://mdcelery.maildealer.jp/index.php" TargetMode="External"/><Relationship Id="rId10" Type="http://schemas.openxmlformats.org/officeDocument/2006/relationships/hyperlink" Target="https://mvdemo6.cs-cart.tech/rsmvdem0adm1n.php?dispatch=auth.login_form&amp;return_url=rsmvdem0adm1n.php" TargetMode="External"/><Relationship Id="rId19" Type="http://schemas.openxmlformats.org/officeDocument/2006/relationships/hyperlink" Target="https://rbiz-marketplace.com/" TargetMode="External"/><Relationship Id="rId4" Type="http://schemas.openxmlformats.org/officeDocument/2006/relationships/hyperlink" Target="https://navi.onamae.com/top" TargetMode="External"/><Relationship Id="rId9" Type="http://schemas.openxmlformats.org/officeDocument/2006/relationships/hyperlink" Target="mailto:cs-cart-demo-admin@resource-sharing.co.jp" TargetMode="External"/><Relationship Id="rId14" Type="http://schemas.openxmlformats.org/officeDocument/2006/relationships/hyperlink" Target="mailto:ichiba-biz-ec-outsourcing@mail.rakuten.com" TargetMode="External"/><Relationship Id="rId22" Type="http://schemas.openxmlformats.org/officeDocument/2006/relationships/hyperlink" Target="https://bss.np-kakebarai.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ak.box.com/s/5c691nbe1c28ca43uoujycet9tjq9fla" TargetMode="External"/><Relationship Id="rId13" Type="http://schemas.openxmlformats.org/officeDocument/2006/relationships/hyperlink" Target="https://rak.box.com/s/d6hfcqrvkgg1doh590m3emol7to29352" TargetMode="External"/><Relationship Id="rId18" Type="http://schemas.openxmlformats.org/officeDocument/2006/relationships/hyperlink" Target="https://rak.box.com/s/wi3smptz22y94ogw2jk72ekj4xb1xmbf" TargetMode="External"/><Relationship Id="rId3" Type="http://schemas.openxmlformats.org/officeDocument/2006/relationships/hyperlink" Target="https://rak.box.com/s/8kb7l6rcxvstnscsh5idcfnt2ffybl3s" TargetMode="External"/><Relationship Id="rId21" Type="http://schemas.openxmlformats.org/officeDocument/2006/relationships/hyperlink" Target="https://cs-cart.jp/" TargetMode="External"/><Relationship Id="rId7" Type="http://schemas.openxmlformats.org/officeDocument/2006/relationships/hyperlink" Target="https://rak.box.com/s/d6hfcqrvkgg1doh590m3emol7to29352" TargetMode="External"/><Relationship Id="rId12" Type="http://schemas.openxmlformats.org/officeDocument/2006/relationships/hyperlink" Target="https://rak.box.com/s/fil9oh5dapqvxckfpkhtwuqv4sbe56no" TargetMode="External"/><Relationship Id="rId17" Type="http://schemas.openxmlformats.org/officeDocument/2006/relationships/hyperlink" Target="https://rak.box.com/s/dc2ob6ia94g8o2ol3e8x0j5uknrlhw2h" TargetMode="External"/><Relationship Id="rId25" Type="http://schemas.openxmlformats.org/officeDocument/2006/relationships/printerSettings" Target="../printerSettings/printerSettings3.bin"/><Relationship Id="rId2" Type="http://schemas.openxmlformats.org/officeDocument/2006/relationships/hyperlink" Target="https://rak.box.com/s/d6hfcqrvkgg1doh590m3emol7to29352" TargetMode="External"/><Relationship Id="rId16" Type="http://schemas.openxmlformats.org/officeDocument/2006/relationships/hyperlink" Target="https://rak.box.com/s/supqaroz0ihpt3w8fq9huag3o7pe68mn" TargetMode="External"/><Relationship Id="rId20" Type="http://schemas.openxmlformats.org/officeDocument/2006/relationships/hyperlink" Target="https://mpmanual.cs-cart.jp/" TargetMode="External"/><Relationship Id="rId1" Type="http://schemas.openxmlformats.org/officeDocument/2006/relationships/hyperlink" Target="https://rak.box.com/s/8kb7l6rcxvstnscsh5idcfnt2ffybl3s" TargetMode="External"/><Relationship Id="rId6" Type="http://schemas.openxmlformats.org/officeDocument/2006/relationships/hyperlink" Target="https://rak.box.com/s/5c691nbe1c28ca43uoujycet9tjq9fla" TargetMode="External"/><Relationship Id="rId11" Type="http://schemas.openxmlformats.org/officeDocument/2006/relationships/hyperlink" Target="https://rak.box.com/s/ag7zdhm0q352obsryeebr4obhg1dmdff" TargetMode="External"/><Relationship Id="rId24" Type="http://schemas.openxmlformats.org/officeDocument/2006/relationships/hyperlink" Target="https://docs.cs-cart.jp/reference/what-is-a-api" TargetMode="External"/><Relationship Id="rId5" Type="http://schemas.openxmlformats.org/officeDocument/2006/relationships/hyperlink" Target="https://rak.box.com/s/4gx5fcdk53pxr6ya12o2afmapp6kl35l" TargetMode="External"/><Relationship Id="rId15" Type="http://schemas.openxmlformats.org/officeDocument/2006/relationships/hyperlink" Target="https://rak.box.com/s/d6hfcqrvkgg1doh590m3emol7to29352" TargetMode="External"/><Relationship Id="rId23" Type="http://schemas.openxmlformats.org/officeDocument/2006/relationships/hyperlink" Target="https://docs.cs-cart.com/latest/developer_guide/api/index.html" TargetMode="External"/><Relationship Id="rId10" Type="http://schemas.openxmlformats.org/officeDocument/2006/relationships/hyperlink" Target="https://rak.box.com/s/kwqh2xogy384asawnwm3saeurpv4ytqs" TargetMode="External"/><Relationship Id="rId19" Type="http://schemas.openxmlformats.org/officeDocument/2006/relationships/hyperlink" Target="https://docs.cs-cart.com/latest/user_guide/index.html" TargetMode="External"/><Relationship Id="rId4" Type="http://schemas.openxmlformats.org/officeDocument/2006/relationships/hyperlink" Target="https://rak.box.com/s/rpgvb01ty65mxsc0powjcljrvi44i4om" TargetMode="External"/><Relationship Id="rId9" Type="http://schemas.openxmlformats.org/officeDocument/2006/relationships/hyperlink" Target="https://rak.box.com/s/d6hfcqrvkgg1doh590m3emol7to29352" TargetMode="External"/><Relationship Id="rId14" Type="http://schemas.openxmlformats.org/officeDocument/2006/relationships/hyperlink" Target="https://rak.box.com/s/d6hfcqrvkgg1doh590m3emol7to29352" TargetMode="External"/><Relationship Id="rId22" Type="http://schemas.openxmlformats.org/officeDocument/2006/relationships/hyperlink" Target="https://developer.mfkessai.co.jp/docs/v2/index.html"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rak.box.com/s/itf6a4x74ihmdrl4kv4q1w63f30egzgb" TargetMode="External"/><Relationship Id="rId18" Type="http://schemas.openxmlformats.org/officeDocument/2006/relationships/hyperlink" Target="https://rak.box.com/s/nrs2u4ta7cn8g59iawpwmqf791lafrnv" TargetMode="External"/><Relationship Id="rId26" Type="http://schemas.openxmlformats.org/officeDocument/2006/relationships/hyperlink" Target="https://rak.box.com/s/7gy6a4by4g38qfi6fu76eyhruqbquwtc" TargetMode="External"/><Relationship Id="rId39" Type="http://schemas.openxmlformats.org/officeDocument/2006/relationships/hyperlink" Target="https://rak.box.com/s/xv36x0d1s03pwnbi1gnqdx6e3ldismkd" TargetMode="External"/><Relationship Id="rId21" Type="http://schemas.openxmlformats.org/officeDocument/2006/relationships/hyperlink" Target="https://rak.box.com/s/aenido1k0tbhngox9q6rggnc4cm9tef6" TargetMode="External"/><Relationship Id="rId34" Type="http://schemas.openxmlformats.org/officeDocument/2006/relationships/hyperlink" Target="https://rak.box.com/s/buhr62c1xwh6b8jrirdt5vl1c8913knz" TargetMode="External"/><Relationship Id="rId42" Type="http://schemas.openxmlformats.org/officeDocument/2006/relationships/hyperlink" Target="https://rak.box.com/s/5x9lsd3mv18if2cckhf4ks4799zc9eql" TargetMode="External"/><Relationship Id="rId47" Type="http://schemas.openxmlformats.org/officeDocument/2006/relationships/hyperlink" Target="https://docs.stripe.com/invoicing/japan-config-guide?jp-invoice-type=receipt" TargetMode="External"/><Relationship Id="rId50" Type="http://schemas.openxmlformats.org/officeDocument/2006/relationships/hyperlink" Target="https://rak.app.box.com/file/1579070483339?s=vc3av5pnk2uj4p8f2xcfxckqffulpa5o" TargetMode="External"/><Relationship Id="rId7" Type="http://schemas.openxmlformats.org/officeDocument/2006/relationships/hyperlink" Target="https://rak.box.com/s/d6hfcqrvkgg1doh590m3emol7to29352" TargetMode="External"/><Relationship Id="rId2" Type="http://schemas.openxmlformats.org/officeDocument/2006/relationships/hyperlink" Target="https://rak.box.com/s/xcc87a5sahbmai3k4dr5vsrhhqek2uog" TargetMode="External"/><Relationship Id="rId16" Type="http://schemas.openxmlformats.org/officeDocument/2006/relationships/hyperlink" Target="https://archer3.intra.rakuten.co.jp/RSAarcher/apps/ArcherApp/Home.aspx?workspaceId=-1&amp;requestUrl=..%2fFoundation%2fWorkspaceDashboard.aspx%3fworkspaceId%3d103%26dashboardId%3d179" TargetMode="External"/><Relationship Id="rId29" Type="http://schemas.openxmlformats.org/officeDocument/2006/relationships/hyperlink" Target="https://teams.microsoft.com/l/message/19:94fcbf69a22840f1bbc98b25465d2d2d@thread.v2/1718762397720?context=%7B%22contextType%22%3A%22chat%22%7D" TargetMode="External"/><Relationship Id="rId11" Type="http://schemas.openxmlformats.org/officeDocument/2006/relationships/hyperlink" Target="https://confluence.rakuten-it.com/confluence/display/ISCS/Vendor+Management+Portal" TargetMode="External"/><Relationship Id="rId24" Type="http://schemas.openxmlformats.org/officeDocument/2006/relationships/hyperlink" Target="https://rak.box.com/s/ah7syailk330sqvlpggf5beqxgo231v1" TargetMode="External"/><Relationship Id="rId32" Type="http://schemas.openxmlformats.org/officeDocument/2006/relationships/hyperlink" Target="https://rak.box.com/s/gpp4zmipb2xy9hb5bibwzurce5z4nddt" TargetMode="External"/><Relationship Id="rId37" Type="http://schemas.openxmlformats.org/officeDocument/2006/relationships/hyperlink" Target="https://rak.box.com/s/5c691nbe1c28ca43uoujycet9tjq9fla" TargetMode="External"/><Relationship Id="rId40" Type="http://schemas.openxmlformats.org/officeDocument/2006/relationships/hyperlink" Target="https://rak.box.com/s/xv36x0d1s03pwnbi1gnqdx6e3ldismkd" TargetMode="External"/><Relationship Id="rId45" Type="http://schemas.openxmlformats.org/officeDocument/2006/relationships/hyperlink" Target="https://rak.box.com/s/4d11638eba2quhv75yamjnk0f44l2mnp" TargetMode="External"/><Relationship Id="rId53" Type="http://schemas.openxmlformats.org/officeDocument/2006/relationships/printerSettings" Target="../printerSettings/printerSettings4.bin"/><Relationship Id="rId5" Type="http://schemas.openxmlformats.org/officeDocument/2006/relationships/hyperlink" Target="https://rak.box.com/s/dc2ob6ia94g8o2ol3e8x0j5uknrlhw2h" TargetMode="External"/><Relationship Id="rId10" Type="http://schemas.openxmlformats.org/officeDocument/2006/relationships/hyperlink" Target="https://rak.box.com/s/xcc87a5sahbmai3k4dr5vsrhhqek2uog" TargetMode="External"/><Relationship Id="rId19" Type="http://schemas.openxmlformats.org/officeDocument/2006/relationships/hyperlink" Target="https://rak.box.com/s/d6hfcqrvkgg1doh590m3emol7to29352" TargetMode="External"/><Relationship Id="rId31" Type="http://schemas.openxmlformats.org/officeDocument/2006/relationships/hyperlink" Target="https://rak.app.box.com/folder/194914239145?s=ahprz34jj01gcwsmmssh6h0oghrifff9" TargetMode="External"/><Relationship Id="rId44" Type="http://schemas.openxmlformats.org/officeDocument/2006/relationships/hyperlink" Target="https://rak.box.com/s/ybl9ds3jluinne41jfjskys3by7lm1sc" TargetMode="External"/><Relationship Id="rId52" Type="http://schemas.openxmlformats.org/officeDocument/2006/relationships/hyperlink" Target="https://rak.app.box.com/file/1428001134867?s=e92j63qdyjwhbtiwd75h4ph6b66flisn" TargetMode="External"/><Relationship Id="rId4" Type="http://schemas.openxmlformats.org/officeDocument/2006/relationships/hyperlink" Target="https://rak.box.com/s/dc2ob6ia94g8o2ol3e8x0j5uknrlhw2h" TargetMode="External"/><Relationship Id="rId9" Type="http://schemas.openxmlformats.org/officeDocument/2006/relationships/hyperlink" Target="https://dev.rbiz-marketplace.com/ragb2badmin.php?dispatch=languages.translations" TargetMode="External"/><Relationship Id="rId14" Type="http://schemas.openxmlformats.org/officeDocument/2006/relationships/hyperlink" Target="https://www.rakuten.co.jp/protoolshop/info.html" TargetMode="External"/><Relationship Id="rId22" Type="http://schemas.openxmlformats.org/officeDocument/2006/relationships/hyperlink" Target="https://docs.cs-cart.com/latest/designer_guide/media.html" TargetMode="External"/><Relationship Id="rId27" Type="http://schemas.openxmlformats.org/officeDocument/2006/relationships/hyperlink" Target="https://jira.rakuten-it.com/jira/browse/LEGAL-107181" TargetMode="External"/><Relationship Id="rId30" Type="http://schemas.openxmlformats.org/officeDocument/2006/relationships/hyperlink" Target="https://confluence.rakuten-it.com/confluence/pages/viewpage.action?pageId=267263340" TargetMode="External"/><Relationship Id="rId35" Type="http://schemas.openxmlformats.org/officeDocument/2006/relationships/hyperlink" Target="https://docs.cs-cart.com/latest/user_guide/addons/order_barcode/index.html" TargetMode="External"/><Relationship Id="rId43" Type="http://schemas.openxmlformats.org/officeDocument/2006/relationships/hyperlink" Target="https://rak.box.com/s/ybl9ds3jluinne41jfjskys3by7lm1sc" TargetMode="External"/><Relationship Id="rId48" Type="http://schemas.openxmlformats.org/officeDocument/2006/relationships/hyperlink" Target="https://www.digital.go.jp/assets/contents/node/basic_page/field_ref_resources/c58162cb-92e5-4a43-9ad5-095b7c45100c/4eded239/20220831_local_governments_05.pdf" TargetMode="External"/><Relationship Id="rId8" Type="http://schemas.openxmlformats.org/officeDocument/2006/relationships/hyperlink" Target="https://archer3.intra.rakuten.co.jp/RSAarcher/apps/ArcherApp/Home.aspx?workspaceId=-1&amp;requestUrl=..%2fFoundation%2fWorkspaceDashboard.aspx%3fworkspaceId%3d103%26dashboardId%3d179" TargetMode="External"/><Relationship Id="rId51" Type="http://schemas.openxmlformats.org/officeDocument/2006/relationships/hyperlink" Target="https://rak.app.box.com/file/1583374965137?s=ah7syailk330sqvlpggf5beqxgo231v1" TargetMode="External"/><Relationship Id="rId3" Type="http://schemas.openxmlformats.org/officeDocument/2006/relationships/hyperlink" Target="https://rak.box.com/s/wi3smptz22y94ogw2jk72ekj4xb1xmbf" TargetMode="External"/><Relationship Id="rId12" Type="http://schemas.openxmlformats.org/officeDocument/2006/relationships/hyperlink" Target="https://rak.box.com/s/90p2izbrmcdvvixkalko3bno2nqqgr26" TargetMode="External"/><Relationship Id="rId17" Type="http://schemas.openxmlformats.org/officeDocument/2006/relationships/hyperlink" Target="https://archer3.intra.rakuten.co.jp/RSAarcher/apps/ArcherApp/Home.aspx?workspaceId=-1&amp;requestUrl=..%2fFoundation%2fWorkspaceDashboard.aspx%3fworkspaceId%3d103%26dashboardId%3d179" TargetMode="External"/><Relationship Id="rId25" Type="http://schemas.openxmlformats.org/officeDocument/2006/relationships/hyperlink" Target="https://rak.box.com/s/vjjnpj6ymc2ohbu2yo1aje6d2kzxbvh5" TargetMode="External"/><Relationship Id="rId33" Type="http://schemas.openxmlformats.org/officeDocument/2006/relationships/hyperlink" Target="https://rak.box.com/s/6fj8k11ind8q6a397c3j7cu8w3ztnj2m" TargetMode="External"/><Relationship Id="rId38" Type="http://schemas.openxmlformats.org/officeDocument/2006/relationships/hyperlink" Target="https://rak.box.com/s/5c691nbe1c28ca43uoujycet9tjq9fla" TargetMode="External"/><Relationship Id="rId46" Type="http://schemas.openxmlformats.org/officeDocument/2006/relationships/hyperlink" Target="https://rak.box.com/s/wi3smptz22y94ogw2jk72ekj4xb1xmbf" TargetMode="External"/><Relationship Id="rId20" Type="http://schemas.openxmlformats.org/officeDocument/2006/relationships/hyperlink" Target="https://rak.box.com/s/76tzw3882or3wqm3vvss4ardjvx6ruve" TargetMode="External"/><Relationship Id="rId41" Type="http://schemas.openxmlformats.org/officeDocument/2006/relationships/hyperlink" Target="https://rak.box.com/s/xv36x0d1s03pwnbi1gnqdx6e3ldismkd" TargetMode="External"/><Relationship Id="rId54" Type="http://schemas.openxmlformats.org/officeDocument/2006/relationships/drawing" Target="../drawings/drawing1.xml"/><Relationship Id="rId1" Type="http://schemas.openxmlformats.org/officeDocument/2006/relationships/hyperlink" Target="https://rak.box.com/s/4zhdlbknldvqt6udyysr07g60vyenn4i" TargetMode="External"/><Relationship Id="rId6" Type="http://schemas.openxmlformats.org/officeDocument/2006/relationships/hyperlink" Target="https://rak.box.com/s/dc2ob6ia94g8o2ol3e8x0j5uknrlhw2h" TargetMode="External"/><Relationship Id="rId15" Type="http://schemas.openxmlformats.org/officeDocument/2006/relationships/hyperlink" Target="https://dashboard.stripe.com/settings" TargetMode="External"/><Relationship Id="rId23" Type="http://schemas.openxmlformats.org/officeDocument/2006/relationships/hyperlink" Target="https://dev.rbiz-marketplace.com/ragb2badmin.php?dispatch=addons.update&amp;addon=gdpr" TargetMode="External"/><Relationship Id="rId28" Type="http://schemas.openxmlformats.org/officeDocument/2006/relationships/hyperlink" Target="https://rak.box.com/s/b9xc41a6yueavddkov1s079azmwppd1f" TargetMode="External"/><Relationship Id="rId36" Type="http://schemas.openxmlformats.org/officeDocument/2006/relationships/hyperlink" Target="https://rak.box.com/s/5c691nbe1c28ca43uoujycet9tjq9fla" TargetMode="External"/><Relationship Id="rId49" Type="http://schemas.openxmlformats.org/officeDocument/2006/relationships/hyperlink" Target="https://rak.box.com/s/vey08t2izx2pwqd66qmz0fwbgunz012d"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rak.box.com/s/itf6a4x74ihmdrl4kv4q1w63f30egzgb" TargetMode="External"/><Relationship Id="rId18" Type="http://schemas.openxmlformats.org/officeDocument/2006/relationships/hyperlink" Target="https://rak.box.com/s/nrs2u4ta7cn8g59iawpwmqf791lafrnv" TargetMode="External"/><Relationship Id="rId26" Type="http://schemas.openxmlformats.org/officeDocument/2006/relationships/hyperlink" Target="https://rak.box.com/s/7gy6a4by4g38qfi6fu76eyhruqbquwtc" TargetMode="External"/><Relationship Id="rId39" Type="http://schemas.openxmlformats.org/officeDocument/2006/relationships/hyperlink" Target="https://rak.box.com/s/xv36x0d1s03pwnbi1gnqdx6e3ldismkd" TargetMode="External"/><Relationship Id="rId21" Type="http://schemas.openxmlformats.org/officeDocument/2006/relationships/hyperlink" Target="https://rak.box.com/s/aenido1k0tbhngox9q6rggnc4cm9tef6" TargetMode="External"/><Relationship Id="rId34" Type="http://schemas.openxmlformats.org/officeDocument/2006/relationships/hyperlink" Target="https://rak.box.com/s/buhr62c1xwh6b8jrirdt5vl1c8913knz" TargetMode="External"/><Relationship Id="rId42" Type="http://schemas.openxmlformats.org/officeDocument/2006/relationships/hyperlink" Target="https://rak.box.com/s/5x9lsd3mv18if2cckhf4ks4799zc9eql" TargetMode="External"/><Relationship Id="rId47" Type="http://schemas.openxmlformats.org/officeDocument/2006/relationships/hyperlink" Target="https://docs.stripe.com/invoicing/japan-config-guide?jp-invoice-type=receipt" TargetMode="External"/><Relationship Id="rId50" Type="http://schemas.openxmlformats.org/officeDocument/2006/relationships/hyperlink" Target="https://rak.app.box.com/file/1579070483339?s=vc3av5pnk2uj4p8f2xcfxckqffulpa5o" TargetMode="External"/><Relationship Id="rId7" Type="http://schemas.openxmlformats.org/officeDocument/2006/relationships/hyperlink" Target="https://rak.box.com/s/d6hfcqrvkgg1doh590m3emol7to29352" TargetMode="External"/><Relationship Id="rId2" Type="http://schemas.openxmlformats.org/officeDocument/2006/relationships/hyperlink" Target="https://rak.box.com/s/xcc87a5sahbmai3k4dr5vsrhhqek2uog" TargetMode="External"/><Relationship Id="rId16" Type="http://schemas.openxmlformats.org/officeDocument/2006/relationships/hyperlink" Target="https://archer3.intra.rakuten.co.jp/RSAarcher/apps/ArcherApp/Home.aspx?workspaceId=-1&amp;requestUrl=..%2fFoundation%2fWorkspaceDashboard.aspx%3fworkspaceId%3d103%26dashboardId%3d179" TargetMode="External"/><Relationship Id="rId29" Type="http://schemas.openxmlformats.org/officeDocument/2006/relationships/hyperlink" Target="https://teams.microsoft.com/l/message/19:94fcbf69a22840f1bbc98b25465d2d2d@thread.v2/1718762397720?context=%7B%22contextType%22%3A%22chat%22%7D" TargetMode="External"/><Relationship Id="rId11" Type="http://schemas.openxmlformats.org/officeDocument/2006/relationships/hyperlink" Target="https://confluence.rakuten-it.com/confluence/display/ISCS/Vendor+Management+Portal" TargetMode="External"/><Relationship Id="rId24" Type="http://schemas.openxmlformats.org/officeDocument/2006/relationships/hyperlink" Target="https://rak.box.com/s/ah7syailk330sqvlpggf5beqxgo231v1" TargetMode="External"/><Relationship Id="rId32" Type="http://schemas.openxmlformats.org/officeDocument/2006/relationships/hyperlink" Target="https://rak.box.com/s/gpp4zmipb2xy9hb5bibwzurce5z4nddt" TargetMode="External"/><Relationship Id="rId37" Type="http://schemas.openxmlformats.org/officeDocument/2006/relationships/hyperlink" Target="https://rak.box.com/s/5c691nbe1c28ca43uoujycet9tjq9fla" TargetMode="External"/><Relationship Id="rId40" Type="http://schemas.openxmlformats.org/officeDocument/2006/relationships/hyperlink" Target="https://rak.box.com/s/xv36x0d1s03pwnbi1gnqdx6e3ldismkd" TargetMode="External"/><Relationship Id="rId45" Type="http://schemas.openxmlformats.org/officeDocument/2006/relationships/hyperlink" Target="https://rak.box.com/s/4d11638eba2quhv75yamjnk0f44l2mnp" TargetMode="External"/><Relationship Id="rId53" Type="http://schemas.openxmlformats.org/officeDocument/2006/relationships/printerSettings" Target="../printerSettings/printerSettings5.bin"/><Relationship Id="rId5" Type="http://schemas.openxmlformats.org/officeDocument/2006/relationships/hyperlink" Target="https://rak.box.com/s/dc2ob6ia94g8o2ol3e8x0j5uknrlhw2h" TargetMode="External"/><Relationship Id="rId10" Type="http://schemas.openxmlformats.org/officeDocument/2006/relationships/hyperlink" Target="https://rak.box.com/s/xcc87a5sahbmai3k4dr5vsrhhqek2uog" TargetMode="External"/><Relationship Id="rId19" Type="http://schemas.openxmlformats.org/officeDocument/2006/relationships/hyperlink" Target="https://rak.box.com/s/d6hfcqrvkgg1doh590m3emol7to29352" TargetMode="External"/><Relationship Id="rId31" Type="http://schemas.openxmlformats.org/officeDocument/2006/relationships/hyperlink" Target="https://rak.app.box.com/folder/194914239145?s=ahprz34jj01gcwsmmssh6h0oghrifff9" TargetMode="External"/><Relationship Id="rId44" Type="http://schemas.openxmlformats.org/officeDocument/2006/relationships/hyperlink" Target="https://rak.box.com/s/ybl9ds3jluinne41jfjskys3by7lm1sc" TargetMode="External"/><Relationship Id="rId52" Type="http://schemas.openxmlformats.org/officeDocument/2006/relationships/hyperlink" Target="https://rak.app.box.com/file/1428001134867?s=e92j63qdyjwhbtiwd75h4ph6b66flisn" TargetMode="External"/><Relationship Id="rId4" Type="http://schemas.openxmlformats.org/officeDocument/2006/relationships/hyperlink" Target="https://rak.box.com/s/dc2ob6ia94g8o2ol3e8x0j5uknrlhw2h" TargetMode="External"/><Relationship Id="rId9" Type="http://schemas.openxmlformats.org/officeDocument/2006/relationships/hyperlink" Target="https://dev.rbiz-marketplace.com/ragb2badmin.php?dispatch=languages.translations" TargetMode="External"/><Relationship Id="rId14" Type="http://schemas.openxmlformats.org/officeDocument/2006/relationships/hyperlink" Target="https://www.rakuten.co.jp/protoolshop/info.html" TargetMode="External"/><Relationship Id="rId22" Type="http://schemas.openxmlformats.org/officeDocument/2006/relationships/hyperlink" Target="https://docs.cs-cart.com/latest/designer_guide/media.html" TargetMode="External"/><Relationship Id="rId27" Type="http://schemas.openxmlformats.org/officeDocument/2006/relationships/hyperlink" Target="https://jira.rakuten-it.com/jira/browse/LEGAL-107181" TargetMode="External"/><Relationship Id="rId30" Type="http://schemas.openxmlformats.org/officeDocument/2006/relationships/hyperlink" Target="https://confluence.rakuten-it.com/confluence/pages/viewpage.action?pageId=267263340" TargetMode="External"/><Relationship Id="rId35" Type="http://schemas.openxmlformats.org/officeDocument/2006/relationships/hyperlink" Target="https://docs.cs-cart.com/latest/user_guide/addons/order_barcode/index.html" TargetMode="External"/><Relationship Id="rId43" Type="http://schemas.openxmlformats.org/officeDocument/2006/relationships/hyperlink" Target="https://rak.box.com/s/ybl9ds3jluinne41jfjskys3by7lm1sc" TargetMode="External"/><Relationship Id="rId48" Type="http://schemas.openxmlformats.org/officeDocument/2006/relationships/hyperlink" Target="https://www.digital.go.jp/assets/contents/node/basic_page/field_ref_resources/c58162cb-92e5-4a43-9ad5-095b7c45100c/4eded239/20220831_local_governments_05.pdf" TargetMode="External"/><Relationship Id="rId8" Type="http://schemas.openxmlformats.org/officeDocument/2006/relationships/hyperlink" Target="https://archer3.intra.rakuten.co.jp/RSAarcher/apps/ArcherApp/Home.aspx?workspaceId=-1&amp;requestUrl=..%2fFoundation%2fWorkspaceDashboard.aspx%3fworkspaceId%3d103%26dashboardId%3d179" TargetMode="External"/><Relationship Id="rId51" Type="http://schemas.openxmlformats.org/officeDocument/2006/relationships/hyperlink" Target="https://rak.app.box.com/file/1583374965137?s=ah7syailk330sqvlpggf5beqxgo231v1" TargetMode="External"/><Relationship Id="rId3" Type="http://schemas.openxmlformats.org/officeDocument/2006/relationships/hyperlink" Target="https://rak.box.com/s/wi3smptz22y94ogw2jk72ekj4xb1xmbf" TargetMode="External"/><Relationship Id="rId12" Type="http://schemas.openxmlformats.org/officeDocument/2006/relationships/hyperlink" Target="https://rak.box.com/s/90p2izbrmcdvvixkalko3bno2nqqgr26" TargetMode="External"/><Relationship Id="rId17" Type="http://schemas.openxmlformats.org/officeDocument/2006/relationships/hyperlink" Target="https://archer3.intra.rakuten.co.jp/RSAarcher/apps/ArcherApp/Home.aspx?workspaceId=-1&amp;requestUrl=..%2fFoundation%2fWorkspaceDashboard.aspx%3fworkspaceId%3d103%26dashboardId%3d179" TargetMode="External"/><Relationship Id="rId25" Type="http://schemas.openxmlformats.org/officeDocument/2006/relationships/hyperlink" Target="https://rak.box.com/s/vjjnpj6ymc2ohbu2yo1aje6d2kzxbvh5" TargetMode="External"/><Relationship Id="rId33" Type="http://schemas.openxmlformats.org/officeDocument/2006/relationships/hyperlink" Target="https://rak.box.com/s/6fj8k11ind8q6a397c3j7cu8w3ztnj2m" TargetMode="External"/><Relationship Id="rId38" Type="http://schemas.openxmlformats.org/officeDocument/2006/relationships/hyperlink" Target="https://rak.box.com/s/5c691nbe1c28ca43uoujycet9tjq9fla" TargetMode="External"/><Relationship Id="rId46" Type="http://schemas.openxmlformats.org/officeDocument/2006/relationships/hyperlink" Target="https://rak.box.com/s/wi3smptz22y94ogw2jk72ekj4xb1xmbf" TargetMode="External"/><Relationship Id="rId20" Type="http://schemas.openxmlformats.org/officeDocument/2006/relationships/hyperlink" Target="https://rak.box.com/s/76tzw3882or3wqm3vvss4ardjvx6ruve" TargetMode="External"/><Relationship Id="rId41" Type="http://schemas.openxmlformats.org/officeDocument/2006/relationships/hyperlink" Target="https://rak.box.com/s/xv36x0d1s03pwnbi1gnqdx6e3ldismkd" TargetMode="External"/><Relationship Id="rId54" Type="http://schemas.openxmlformats.org/officeDocument/2006/relationships/drawing" Target="../drawings/drawing2.xml"/><Relationship Id="rId1" Type="http://schemas.openxmlformats.org/officeDocument/2006/relationships/hyperlink" Target="https://rak.box.com/s/4zhdlbknldvqt6udyysr07g60vyenn4i" TargetMode="External"/><Relationship Id="rId6" Type="http://schemas.openxmlformats.org/officeDocument/2006/relationships/hyperlink" Target="https://rak.box.com/s/dc2ob6ia94g8o2ol3e8x0j5uknrlhw2h" TargetMode="External"/><Relationship Id="rId15" Type="http://schemas.openxmlformats.org/officeDocument/2006/relationships/hyperlink" Target="https://dashboard.stripe.com/settings" TargetMode="External"/><Relationship Id="rId23" Type="http://schemas.openxmlformats.org/officeDocument/2006/relationships/hyperlink" Target="https://dev.rbiz-marketplace.com/ragb2badmin.php?dispatch=addons.update&amp;addon=gdpr" TargetMode="External"/><Relationship Id="rId28" Type="http://schemas.openxmlformats.org/officeDocument/2006/relationships/hyperlink" Target="https://rak.box.com/s/b9xc41a6yueavddkov1s079azmwppd1f" TargetMode="External"/><Relationship Id="rId36" Type="http://schemas.openxmlformats.org/officeDocument/2006/relationships/hyperlink" Target="https://rak.box.com/s/5c691nbe1c28ca43uoujycet9tjq9fla" TargetMode="External"/><Relationship Id="rId49" Type="http://schemas.openxmlformats.org/officeDocument/2006/relationships/hyperlink" Target="https://rak.box.com/s/vey08t2izx2pwqd66qmz0fwbgunz01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CDEA-A3CA-4EA8-8398-500C190975D5}">
  <sheetPr codeName="Sheet1"/>
  <dimension ref="A1:V136"/>
  <sheetViews>
    <sheetView zoomScaleNormal="100" workbookViewId="0">
      <pane ySplit="5" topLeftCell="A17" activePane="bottomLeft" state="frozen"/>
      <selection pane="bottomLeft" activeCell="I17" sqref="I17"/>
    </sheetView>
  </sheetViews>
  <sheetFormatPr defaultRowHeight="13.5"/>
  <cols>
    <col min="2" max="2" width="4.125" bestFit="1" customWidth="1"/>
    <col min="3" max="3" width="10.25" customWidth="1"/>
    <col min="4" max="4" width="14.375" customWidth="1"/>
    <col min="5" max="5" width="26.875" customWidth="1"/>
    <col min="6" max="8" width="10.5" style="1" customWidth="1"/>
    <col min="9" max="9" width="68.875" style="16" customWidth="1"/>
    <col min="10" max="10" width="83.125" style="16" customWidth="1"/>
    <col min="11" max="11" width="8.875" style="1" customWidth="1"/>
    <col min="12" max="12" width="8.125" style="1" customWidth="1"/>
    <col min="13" max="13" width="7.75" style="1" customWidth="1"/>
    <col min="14" max="14" width="7.625" style="1" customWidth="1"/>
    <col min="15" max="18" width="11" style="1" customWidth="1"/>
    <col min="19" max="19" width="33.375" style="70" bestFit="1" customWidth="1"/>
    <col min="20" max="21" width="22.875" bestFit="1" customWidth="1"/>
    <col min="22" max="22" width="22.875" style="70" bestFit="1" customWidth="1"/>
  </cols>
  <sheetData>
    <row r="1" spans="2:22">
      <c r="R1" s="127" t="s">
        <v>0</v>
      </c>
      <c r="S1" s="127"/>
    </row>
    <row r="2" spans="2:22">
      <c r="R2" s="128" t="s">
        <v>1</v>
      </c>
      <c r="S2" s="128"/>
    </row>
    <row r="3" spans="2:22">
      <c r="R3" s="129" t="s">
        <v>2</v>
      </c>
      <c r="S3" s="129"/>
    </row>
    <row r="4" spans="2:22" ht="15" customHeight="1">
      <c r="B4" s="125" t="s">
        <v>3</v>
      </c>
      <c r="C4" s="125" t="s">
        <v>4</v>
      </c>
      <c r="D4" s="125" t="s">
        <v>5</v>
      </c>
      <c r="E4" s="125" t="s">
        <v>6</v>
      </c>
      <c r="F4" s="130" t="s">
        <v>7</v>
      </c>
      <c r="G4" s="130" t="s">
        <v>8</v>
      </c>
      <c r="H4" s="130" t="s">
        <v>9</v>
      </c>
      <c r="I4" s="130" t="s">
        <v>10</v>
      </c>
      <c r="J4" s="130" t="s">
        <v>11</v>
      </c>
      <c r="K4" s="125" t="s">
        <v>12</v>
      </c>
      <c r="L4" s="125" t="s">
        <v>13</v>
      </c>
      <c r="M4" s="125" t="s">
        <v>14</v>
      </c>
      <c r="N4" s="125" t="s">
        <v>15</v>
      </c>
      <c r="O4" s="125" t="s">
        <v>16</v>
      </c>
      <c r="P4" s="125" t="s">
        <v>17</v>
      </c>
      <c r="Q4" s="125" t="s">
        <v>18</v>
      </c>
      <c r="R4" s="125" t="s">
        <v>19</v>
      </c>
      <c r="S4" s="125" t="s">
        <v>20</v>
      </c>
      <c r="T4" s="125" t="s">
        <v>21</v>
      </c>
      <c r="U4" s="125" t="s">
        <v>22</v>
      </c>
      <c r="V4" s="125" t="s">
        <v>23</v>
      </c>
    </row>
    <row r="5" spans="2:22" ht="10.5" customHeight="1">
      <c r="B5" s="126"/>
      <c r="C5" s="126"/>
      <c r="D5" s="126"/>
      <c r="E5" s="126"/>
      <c r="F5" s="126"/>
      <c r="G5" s="126"/>
      <c r="H5" s="126"/>
      <c r="I5" s="131"/>
      <c r="J5" s="131"/>
      <c r="K5" s="126"/>
      <c r="L5" s="126"/>
      <c r="M5" s="126"/>
      <c r="N5" s="126"/>
      <c r="O5" s="126"/>
      <c r="P5" s="126"/>
      <c r="Q5" s="126"/>
      <c r="R5" s="126"/>
      <c r="S5" s="126"/>
      <c r="T5" s="126"/>
      <c r="U5" s="126"/>
      <c r="V5" s="126"/>
    </row>
    <row r="6" spans="2:22" ht="30">
      <c r="B6" s="6">
        <f t="shared" ref="B6:B37" si="0">ROW()-5</f>
        <v>1</v>
      </c>
      <c r="C6" s="7"/>
      <c r="D6" s="7" t="s">
        <v>24</v>
      </c>
      <c r="E6" s="7" t="s">
        <v>25</v>
      </c>
      <c r="F6" s="9"/>
      <c r="G6" s="9"/>
      <c r="H6" s="9"/>
      <c r="I6" s="2" t="s">
        <v>26</v>
      </c>
      <c r="J6" s="15" t="s">
        <v>27</v>
      </c>
      <c r="K6" s="8">
        <v>45475</v>
      </c>
      <c r="L6" s="9" t="s">
        <v>28</v>
      </c>
      <c r="M6" s="9" t="s">
        <v>29</v>
      </c>
      <c r="N6" s="9" t="s">
        <v>30</v>
      </c>
      <c r="O6" s="9" t="s">
        <v>31</v>
      </c>
      <c r="P6" s="9" t="s">
        <v>31</v>
      </c>
      <c r="Q6" s="9"/>
      <c r="R6" s="9" t="s">
        <v>32</v>
      </c>
      <c r="S6" s="11"/>
      <c r="T6" s="10"/>
      <c r="U6" s="10"/>
      <c r="V6" s="10"/>
    </row>
    <row r="7" spans="2:22" ht="15">
      <c r="B7" s="6">
        <f t="shared" si="0"/>
        <v>2</v>
      </c>
      <c r="C7" s="7"/>
      <c r="D7" s="7" t="s">
        <v>24</v>
      </c>
      <c r="E7" s="7" t="s">
        <v>25</v>
      </c>
      <c r="F7" s="9"/>
      <c r="G7" s="9"/>
      <c r="H7" s="9"/>
      <c r="I7" s="2" t="s">
        <v>33</v>
      </c>
      <c r="J7" s="15" t="s">
        <v>34</v>
      </c>
      <c r="K7" s="8">
        <v>45475</v>
      </c>
      <c r="L7" s="9" t="s">
        <v>28</v>
      </c>
      <c r="M7" s="9" t="s">
        <v>35</v>
      </c>
      <c r="N7" s="9" t="s">
        <v>30</v>
      </c>
      <c r="O7" s="9" t="s">
        <v>31</v>
      </c>
      <c r="P7" s="9" t="s">
        <v>31</v>
      </c>
      <c r="Q7" s="9"/>
      <c r="R7" s="9" t="s">
        <v>32</v>
      </c>
      <c r="S7" s="11"/>
      <c r="T7" s="11"/>
      <c r="U7" s="11"/>
      <c r="V7" s="11"/>
    </row>
    <row r="8" spans="2:22" ht="30">
      <c r="B8" s="6">
        <f t="shared" si="0"/>
        <v>3</v>
      </c>
      <c r="C8" s="7"/>
      <c r="D8" s="7" t="s">
        <v>24</v>
      </c>
      <c r="E8" s="7" t="s">
        <v>25</v>
      </c>
      <c r="F8" s="9"/>
      <c r="G8" s="9"/>
      <c r="H8" s="9"/>
      <c r="I8" s="2" t="s">
        <v>36</v>
      </c>
      <c r="J8" s="15" t="s">
        <v>37</v>
      </c>
      <c r="K8" s="8">
        <v>45475</v>
      </c>
      <c r="L8" s="9" t="s">
        <v>28</v>
      </c>
      <c r="M8" s="9" t="s">
        <v>35</v>
      </c>
      <c r="N8" s="9" t="s">
        <v>30</v>
      </c>
      <c r="O8" s="9" t="s">
        <v>31</v>
      </c>
      <c r="P8" s="9" t="s">
        <v>31</v>
      </c>
      <c r="Q8" s="9"/>
      <c r="R8" s="9" t="s">
        <v>32</v>
      </c>
      <c r="S8" s="11"/>
      <c r="T8" s="10"/>
      <c r="U8" s="11"/>
      <c r="V8" s="11"/>
    </row>
    <row r="9" spans="2:22" ht="15">
      <c r="B9" s="6">
        <f t="shared" si="0"/>
        <v>4</v>
      </c>
      <c r="C9" s="7"/>
      <c r="D9" s="7" t="s">
        <v>24</v>
      </c>
      <c r="E9" s="7" t="s">
        <v>38</v>
      </c>
      <c r="F9" s="9"/>
      <c r="G9" s="9"/>
      <c r="H9" s="9"/>
      <c r="I9" s="2" t="s">
        <v>39</v>
      </c>
      <c r="J9" s="13" t="s">
        <v>40</v>
      </c>
      <c r="K9" s="8">
        <v>45475</v>
      </c>
      <c r="L9" s="9" t="s">
        <v>28</v>
      </c>
      <c r="M9" s="9" t="s">
        <v>29</v>
      </c>
      <c r="N9" s="9" t="s">
        <v>30</v>
      </c>
      <c r="O9" s="9" t="s">
        <v>31</v>
      </c>
      <c r="P9" s="9" t="s">
        <v>31</v>
      </c>
      <c r="Q9" s="9"/>
      <c r="R9" s="9" t="s">
        <v>32</v>
      </c>
      <c r="S9" s="11"/>
      <c r="T9" s="11"/>
      <c r="U9" s="11"/>
      <c r="V9" s="11"/>
    </row>
    <row r="10" spans="2:22" ht="15">
      <c r="B10" s="6">
        <f t="shared" si="0"/>
        <v>5</v>
      </c>
      <c r="C10" s="7"/>
      <c r="D10" s="7" t="s">
        <v>24</v>
      </c>
      <c r="E10" s="7" t="s">
        <v>41</v>
      </c>
      <c r="F10" s="9"/>
      <c r="G10" s="9"/>
      <c r="H10" s="9"/>
      <c r="I10" s="2" t="s">
        <v>42</v>
      </c>
      <c r="J10" s="13" t="s">
        <v>40</v>
      </c>
      <c r="K10" s="8">
        <v>45475</v>
      </c>
      <c r="L10" s="9" t="s">
        <v>28</v>
      </c>
      <c r="M10" s="9" t="s">
        <v>29</v>
      </c>
      <c r="N10" s="9" t="s">
        <v>30</v>
      </c>
      <c r="O10" s="9" t="s">
        <v>31</v>
      </c>
      <c r="P10" s="9" t="s">
        <v>31</v>
      </c>
      <c r="Q10" s="9"/>
      <c r="R10" s="9" t="s">
        <v>32</v>
      </c>
      <c r="S10" s="11"/>
      <c r="T10" s="11"/>
      <c r="U10" s="11"/>
      <c r="V10" s="11"/>
    </row>
    <row r="11" spans="2:22" ht="15">
      <c r="B11" s="6">
        <f t="shared" si="0"/>
        <v>6</v>
      </c>
      <c r="C11" s="12"/>
      <c r="D11" s="7" t="s">
        <v>24</v>
      </c>
      <c r="E11" s="12" t="s">
        <v>43</v>
      </c>
      <c r="F11" s="6"/>
      <c r="G11" s="6"/>
      <c r="H11" s="6"/>
      <c r="I11" s="2" t="s">
        <v>44</v>
      </c>
      <c r="J11" s="2"/>
      <c r="K11" s="8">
        <v>45481</v>
      </c>
      <c r="L11" s="9" t="s">
        <v>28</v>
      </c>
      <c r="M11" s="9"/>
      <c r="N11" s="9" t="s">
        <v>30</v>
      </c>
      <c r="O11" s="9" t="s">
        <v>31</v>
      </c>
      <c r="P11" s="9" t="s">
        <v>31</v>
      </c>
      <c r="Q11" s="9"/>
      <c r="R11" s="9" t="s">
        <v>45</v>
      </c>
      <c r="S11" s="11"/>
      <c r="T11" s="11"/>
      <c r="U11" s="11"/>
      <c r="V11" s="11"/>
    </row>
    <row r="12" spans="2:22" ht="30">
      <c r="B12" s="6">
        <f t="shared" si="0"/>
        <v>7</v>
      </c>
      <c r="C12" s="12"/>
      <c r="D12" s="7" t="s">
        <v>24</v>
      </c>
      <c r="E12" s="12" t="s">
        <v>43</v>
      </c>
      <c r="F12" s="6"/>
      <c r="G12" s="6"/>
      <c r="H12" s="6"/>
      <c r="I12" s="2" t="s">
        <v>46</v>
      </c>
      <c r="J12" s="4"/>
      <c r="K12" s="8">
        <v>45481</v>
      </c>
      <c r="L12" s="9" t="s">
        <v>28</v>
      </c>
      <c r="M12" s="9"/>
      <c r="N12" s="9" t="s">
        <v>30</v>
      </c>
      <c r="O12" s="9" t="s">
        <v>31</v>
      </c>
      <c r="P12" s="9" t="s">
        <v>31</v>
      </c>
      <c r="Q12" s="9"/>
      <c r="R12" s="9" t="s">
        <v>45</v>
      </c>
      <c r="S12" s="11"/>
      <c r="T12" s="11"/>
      <c r="U12" s="11"/>
      <c r="V12" s="11"/>
    </row>
    <row r="13" spans="2:22" ht="30">
      <c r="B13" s="6">
        <f t="shared" si="0"/>
        <v>8</v>
      </c>
      <c r="C13" s="12"/>
      <c r="D13" s="7" t="s">
        <v>47</v>
      </c>
      <c r="E13" s="12" t="s">
        <v>43</v>
      </c>
      <c r="F13" s="6"/>
      <c r="G13" s="6"/>
      <c r="H13" s="6"/>
      <c r="I13" s="2" t="s">
        <v>48</v>
      </c>
      <c r="J13" s="2"/>
      <c r="K13" s="8">
        <v>45481</v>
      </c>
      <c r="L13" s="9" t="s">
        <v>28</v>
      </c>
      <c r="M13" s="9"/>
      <c r="N13" s="9" t="s">
        <v>30</v>
      </c>
      <c r="O13" s="9" t="s">
        <v>31</v>
      </c>
      <c r="P13" s="9" t="s">
        <v>31</v>
      </c>
      <c r="Q13" s="9"/>
      <c r="R13" s="9" t="s">
        <v>45</v>
      </c>
      <c r="S13" s="11"/>
      <c r="T13" s="11"/>
      <c r="U13" s="11"/>
      <c r="V13" s="11"/>
    </row>
    <row r="14" spans="2:22" ht="15">
      <c r="B14" s="6">
        <f t="shared" si="0"/>
        <v>9</v>
      </c>
      <c r="C14" s="12"/>
      <c r="D14" s="7" t="s">
        <v>49</v>
      </c>
      <c r="E14" s="12" t="s">
        <v>50</v>
      </c>
      <c r="F14" s="6"/>
      <c r="G14" s="6"/>
      <c r="H14" s="6"/>
      <c r="I14" s="2" t="s">
        <v>51</v>
      </c>
      <c r="J14" s="13" t="s">
        <v>52</v>
      </c>
      <c r="K14" s="8">
        <v>45475</v>
      </c>
      <c r="L14" s="9" t="s">
        <v>28</v>
      </c>
      <c r="M14" s="14" t="s">
        <v>35</v>
      </c>
      <c r="N14" s="9" t="s">
        <v>30</v>
      </c>
      <c r="O14" s="9" t="s">
        <v>31</v>
      </c>
      <c r="P14" s="9" t="s">
        <v>31</v>
      </c>
      <c r="Q14" s="9"/>
      <c r="R14" s="9" t="s">
        <v>32</v>
      </c>
      <c r="S14" s="11"/>
      <c r="T14" s="11"/>
      <c r="U14" s="11"/>
      <c r="V14" s="11"/>
    </row>
    <row r="15" spans="2:22" ht="45">
      <c r="B15" s="6">
        <f t="shared" si="0"/>
        <v>10</v>
      </c>
      <c r="C15" s="12"/>
      <c r="D15" s="7" t="s">
        <v>24</v>
      </c>
      <c r="E15" s="12" t="s">
        <v>43</v>
      </c>
      <c r="F15" s="6"/>
      <c r="G15" s="6"/>
      <c r="H15" s="6"/>
      <c r="I15" s="2" t="s">
        <v>53</v>
      </c>
      <c r="J15" s="13" t="s">
        <v>54</v>
      </c>
      <c r="K15" s="8">
        <v>45475</v>
      </c>
      <c r="L15" s="14" t="s">
        <v>55</v>
      </c>
      <c r="M15" s="9"/>
      <c r="N15" s="9" t="s">
        <v>56</v>
      </c>
      <c r="O15" s="9" t="s">
        <v>31</v>
      </c>
      <c r="P15" s="9" t="s">
        <v>31</v>
      </c>
      <c r="Q15" s="9"/>
      <c r="R15" s="9" t="s">
        <v>32</v>
      </c>
      <c r="S15" s="11"/>
      <c r="T15" s="11"/>
      <c r="U15" s="11"/>
      <c r="V15" s="11"/>
    </row>
    <row r="16" spans="2:22" ht="105">
      <c r="B16" s="6">
        <f t="shared" si="0"/>
        <v>11</v>
      </c>
      <c r="C16" s="12"/>
      <c r="D16" s="7" t="s">
        <v>24</v>
      </c>
      <c r="E16" s="12" t="s">
        <v>25</v>
      </c>
      <c r="F16" s="6"/>
      <c r="G16" s="6" t="s">
        <v>57</v>
      </c>
      <c r="H16" s="6"/>
      <c r="I16" s="2" t="s">
        <v>58</v>
      </c>
      <c r="J16" s="13" t="s">
        <v>59</v>
      </c>
      <c r="K16" s="8">
        <v>45475</v>
      </c>
      <c r="L16" s="14" t="s">
        <v>60</v>
      </c>
      <c r="M16" s="9" t="s">
        <v>29</v>
      </c>
      <c r="N16" s="9" t="s">
        <v>56</v>
      </c>
      <c r="O16" s="9" t="s">
        <v>55</v>
      </c>
      <c r="P16" s="9" t="s">
        <v>61</v>
      </c>
      <c r="Q16" s="9"/>
      <c r="R16" s="9" t="s">
        <v>32</v>
      </c>
      <c r="S16" s="30" t="s">
        <v>62</v>
      </c>
      <c r="T16" s="11"/>
      <c r="U16" s="11"/>
      <c r="V16" s="11"/>
    </row>
    <row r="17" spans="2:22" ht="30">
      <c r="B17" s="6">
        <f t="shared" si="0"/>
        <v>12</v>
      </c>
      <c r="C17" s="12"/>
      <c r="D17" s="7" t="s">
        <v>24</v>
      </c>
      <c r="E17" s="12" t="s">
        <v>25</v>
      </c>
      <c r="F17" s="6" t="s">
        <v>57</v>
      </c>
      <c r="G17" s="6"/>
      <c r="H17" s="6"/>
      <c r="I17" s="2" t="s">
        <v>63</v>
      </c>
      <c r="J17" s="15" t="s">
        <v>64</v>
      </c>
      <c r="K17" s="8">
        <v>45475</v>
      </c>
      <c r="L17" s="14" t="s">
        <v>55</v>
      </c>
      <c r="M17" s="9" t="s">
        <v>35</v>
      </c>
      <c r="N17" s="9" t="s">
        <v>56</v>
      </c>
      <c r="O17" s="9" t="s">
        <v>55</v>
      </c>
      <c r="P17" s="9" t="s">
        <v>61</v>
      </c>
      <c r="Q17" s="9"/>
      <c r="R17" s="9" t="s">
        <v>32</v>
      </c>
      <c r="S17" s="11"/>
      <c r="T17" s="11"/>
      <c r="U17" s="11"/>
      <c r="V17" s="11"/>
    </row>
    <row r="18" spans="2:22" ht="45">
      <c r="B18" s="6">
        <f t="shared" si="0"/>
        <v>13</v>
      </c>
      <c r="C18" s="7"/>
      <c r="D18" s="7" t="s">
        <v>24</v>
      </c>
      <c r="E18" s="7" t="s">
        <v>65</v>
      </c>
      <c r="F18" s="9"/>
      <c r="G18" s="9" t="s">
        <v>57</v>
      </c>
      <c r="H18" s="9"/>
      <c r="I18" s="4" t="s">
        <v>66</v>
      </c>
      <c r="J18" s="13" t="s">
        <v>67</v>
      </c>
      <c r="K18" s="8">
        <v>45475</v>
      </c>
      <c r="L18" s="14" t="s">
        <v>60</v>
      </c>
      <c r="M18" s="9" t="s">
        <v>68</v>
      </c>
      <c r="N18" s="9" t="s">
        <v>56</v>
      </c>
      <c r="O18" s="9" t="s">
        <v>55</v>
      </c>
      <c r="P18" s="9" t="s">
        <v>61</v>
      </c>
      <c r="Q18" s="9" t="s">
        <v>69</v>
      </c>
      <c r="R18" s="9" t="s">
        <v>32</v>
      </c>
      <c r="S18" s="30" t="s">
        <v>70</v>
      </c>
      <c r="T18" s="11"/>
      <c r="U18" s="11"/>
      <c r="V18" s="11"/>
    </row>
    <row r="19" spans="2:22" ht="15">
      <c r="B19" s="6">
        <f t="shared" si="0"/>
        <v>14</v>
      </c>
      <c r="C19" s="7"/>
      <c r="D19" s="7" t="s">
        <v>24</v>
      </c>
      <c r="E19" s="7" t="s">
        <v>71</v>
      </c>
      <c r="F19" s="9"/>
      <c r="G19" s="9" t="s">
        <v>57</v>
      </c>
      <c r="H19" s="9"/>
      <c r="I19" s="2" t="s">
        <v>72</v>
      </c>
      <c r="J19" s="13" t="s">
        <v>73</v>
      </c>
      <c r="K19" s="8">
        <v>45475</v>
      </c>
      <c r="L19" s="9" t="s">
        <v>55</v>
      </c>
      <c r="M19" s="9" t="s">
        <v>29</v>
      </c>
      <c r="N19" s="9" t="s">
        <v>56</v>
      </c>
      <c r="O19" s="9" t="s">
        <v>31</v>
      </c>
      <c r="P19" s="9" t="s">
        <v>31</v>
      </c>
      <c r="Q19" s="9"/>
      <c r="R19" s="9" t="s">
        <v>32</v>
      </c>
      <c r="S19" s="11"/>
      <c r="T19" s="11"/>
      <c r="U19" s="11"/>
      <c r="V19" s="11"/>
    </row>
    <row r="20" spans="2:22" ht="30">
      <c r="B20" s="6">
        <f t="shared" si="0"/>
        <v>15</v>
      </c>
      <c r="C20" s="7"/>
      <c r="D20" s="7" t="s">
        <v>74</v>
      </c>
      <c r="E20" s="7" t="s">
        <v>75</v>
      </c>
      <c r="F20" s="9"/>
      <c r="G20" s="9" t="s">
        <v>57</v>
      </c>
      <c r="H20" s="9"/>
      <c r="I20" s="4" t="s">
        <v>76</v>
      </c>
      <c r="J20" s="4" t="s">
        <v>77</v>
      </c>
      <c r="K20" s="8">
        <v>45474</v>
      </c>
      <c r="L20" s="9" t="s">
        <v>78</v>
      </c>
      <c r="M20" s="9" t="s">
        <v>35</v>
      </c>
      <c r="N20" s="9" t="s">
        <v>56</v>
      </c>
      <c r="O20" s="9" t="s">
        <v>55</v>
      </c>
      <c r="P20" s="9" t="s">
        <v>61</v>
      </c>
      <c r="Q20" s="9" t="s">
        <v>69</v>
      </c>
      <c r="R20" s="9" t="s">
        <v>45</v>
      </c>
      <c r="S20" s="30" t="s">
        <v>79</v>
      </c>
      <c r="T20" s="11"/>
      <c r="U20" s="11"/>
      <c r="V20" s="11"/>
    </row>
    <row r="21" spans="2:22" ht="30">
      <c r="B21" s="6">
        <f t="shared" si="0"/>
        <v>16</v>
      </c>
      <c r="C21" s="7"/>
      <c r="D21" s="7" t="s">
        <v>24</v>
      </c>
      <c r="E21" s="7" t="s">
        <v>25</v>
      </c>
      <c r="F21" s="9"/>
      <c r="G21" s="9"/>
      <c r="H21" s="9"/>
      <c r="I21" s="4" t="s">
        <v>80</v>
      </c>
      <c r="J21" s="13" t="s">
        <v>81</v>
      </c>
      <c r="K21" s="8">
        <v>45475</v>
      </c>
      <c r="L21" s="9" t="s">
        <v>55</v>
      </c>
      <c r="M21" s="9" t="s">
        <v>29</v>
      </c>
      <c r="N21" s="9" t="s">
        <v>56</v>
      </c>
      <c r="O21" s="9"/>
      <c r="P21" s="9"/>
      <c r="Q21" s="9"/>
      <c r="R21" s="9" t="s">
        <v>32</v>
      </c>
      <c r="S21" s="11"/>
      <c r="T21" s="11"/>
      <c r="U21" s="11"/>
      <c r="V21" s="11"/>
    </row>
    <row r="22" spans="2:22" ht="30">
      <c r="B22" s="6">
        <f t="shared" si="0"/>
        <v>17</v>
      </c>
      <c r="C22" s="7"/>
      <c r="D22" s="7" t="s">
        <v>24</v>
      </c>
      <c r="E22" s="7" t="s">
        <v>65</v>
      </c>
      <c r="F22" s="9" t="s">
        <v>57</v>
      </c>
      <c r="G22" s="9"/>
      <c r="H22" s="9"/>
      <c r="I22" s="4" t="s">
        <v>82</v>
      </c>
      <c r="J22" s="13" t="s">
        <v>83</v>
      </c>
      <c r="K22" s="8">
        <v>45475</v>
      </c>
      <c r="L22" s="9" t="s">
        <v>55</v>
      </c>
      <c r="M22" s="9" t="s">
        <v>29</v>
      </c>
      <c r="N22" s="9" t="s">
        <v>56</v>
      </c>
      <c r="O22" s="9" t="s">
        <v>55</v>
      </c>
      <c r="P22" s="9" t="s">
        <v>61</v>
      </c>
      <c r="Q22" s="9"/>
      <c r="R22" s="9" t="s">
        <v>32</v>
      </c>
      <c r="S22" s="30" t="s">
        <v>84</v>
      </c>
      <c r="T22" s="11"/>
      <c r="U22" s="11"/>
      <c r="V22" s="11"/>
    </row>
    <row r="23" spans="2:22" ht="60">
      <c r="B23" s="6">
        <f t="shared" si="0"/>
        <v>18</v>
      </c>
      <c r="C23" s="7"/>
      <c r="D23" s="7" t="s">
        <v>24</v>
      </c>
      <c r="E23" s="7" t="s">
        <v>85</v>
      </c>
      <c r="F23" s="9" t="s">
        <v>57</v>
      </c>
      <c r="G23" s="9"/>
      <c r="H23" s="9"/>
      <c r="I23" s="4" t="s">
        <v>86</v>
      </c>
      <c r="J23" s="13" t="s">
        <v>87</v>
      </c>
      <c r="K23" s="8">
        <v>45475</v>
      </c>
      <c r="L23" s="9" t="s">
        <v>55</v>
      </c>
      <c r="M23" s="9" t="s">
        <v>29</v>
      </c>
      <c r="N23" s="9" t="s">
        <v>56</v>
      </c>
      <c r="O23" s="9" t="s">
        <v>55</v>
      </c>
      <c r="P23" s="9" t="s">
        <v>61</v>
      </c>
      <c r="Q23" s="9"/>
      <c r="R23" s="9" t="s">
        <v>32</v>
      </c>
      <c r="S23" s="30" t="s">
        <v>84</v>
      </c>
      <c r="T23" s="11"/>
      <c r="U23" s="11"/>
      <c r="V23" s="11"/>
    </row>
    <row r="24" spans="2:22" ht="90">
      <c r="B24" s="6">
        <f t="shared" si="0"/>
        <v>19</v>
      </c>
      <c r="C24" s="7"/>
      <c r="D24" s="7" t="s">
        <v>24</v>
      </c>
      <c r="E24" s="7" t="s">
        <v>71</v>
      </c>
      <c r="F24" s="9" t="s">
        <v>57</v>
      </c>
      <c r="G24" s="9"/>
      <c r="H24" s="9"/>
      <c r="I24" s="4" t="s">
        <v>88</v>
      </c>
      <c r="J24" s="13" t="s">
        <v>89</v>
      </c>
      <c r="K24" s="8">
        <v>45475</v>
      </c>
      <c r="L24" s="9" t="s">
        <v>55</v>
      </c>
      <c r="M24" s="9" t="s">
        <v>29</v>
      </c>
      <c r="N24" s="9" t="s">
        <v>56</v>
      </c>
      <c r="O24" s="9" t="s">
        <v>55</v>
      </c>
      <c r="P24" s="9" t="s">
        <v>61</v>
      </c>
      <c r="Q24" s="9"/>
      <c r="R24" s="9" t="s">
        <v>32</v>
      </c>
      <c r="S24" s="30" t="s">
        <v>90</v>
      </c>
      <c r="T24" s="11"/>
      <c r="U24" s="11"/>
      <c r="V24" s="11"/>
    </row>
    <row r="25" spans="2:22" ht="60">
      <c r="B25" s="6">
        <f t="shared" si="0"/>
        <v>20</v>
      </c>
      <c r="C25" s="7"/>
      <c r="D25" s="7" t="s">
        <v>24</v>
      </c>
      <c r="E25" s="7" t="s">
        <v>91</v>
      </c>
      <c r="F25" s="9"/>
      <c r="G25" s="9" t="s">
        <v>57</v>
      </c>
      <c r="H25" s="9"/>
      <c r="I25" s="4" t="s">
        <v>92</v>
      </c>
      <c r="J25" s="13" t="s">
        <v>93</v>
      </c>
      <c r="K25" s="8">
        <v>45475</v>
      </c>
      <c r="L25" s="9" t="s">
        <v>78</v>
      </c>
      <c r="M25" s="9" t="s">
        <v>29</v>
      </c>
      <c r="N25" s="9" t="s">
        <v>56</v>
      </c>
      <c r="O25" s="9" t="s">
        <v>55</v>
      </c>
      <c r="P25" s="9" t="s">
        <v>61</v>
      </c>
      <c r="Q25" s="9" t="s">
        <v>69</v>
      </c>
      <c r="R25" s="9" t="s">
        <v>32</v>
      </c>
      <c r="S25" s="11"/>
      <c r="T25" s="11"/>
      <c r="U25" s="11"/>
      <c r="V25" s="11"/>
    </row>
    <row r="26" spans="2:22" ht="15">
      <c r="B26" s="6">
        <f t="shared" si="0"/>
        <v>21</v>
      </c>
      <c r="C26" s="7"/>
      <c r="D26" s="7" t="s">
        <v>24</v>
      </c>
      <c r="E26" s="7" t="s">
        <v>94</v>
      </c>
      <c r="F26" s="9"/>
      <c r="G26" s="9"/>
      <c r="H26" s="9" t="s">
        <v>57</v>
      </c>
      <c r="I26" s="4" t="s">
        <v>95</v>
      </c>
      <c r="J26" s="13"/>
      <c r="K26" s="8">
        <v>45475</v>
      </c>
      <c r="L26" s="9" t="s">
        <v>55</v>
      </c>
      <c r="M26" s="9" t="s">
        <v>29</v>
      </c>
      <c r="N26" s="9" t="s">
        <v>56</v>
      </c>
      <c r="O26" s="9" t="s">
        <v>55</v>
      </c>
      <c r="P26" s="9" t="s">
        <v>61</v>
      </c>
      <c r="Q26" s="9"/>
      <c r="R26" s="9" t="s">
        <v>32</v>
      </c>
      <c r="S26" s="11"/>
      <c r="T26" s="11"/>
      <c r="U26" s="11"/>
      <c r="V26" s="11"/>
    </row>
    <row r="27" spans="2:22" ht="30">
      <c r="B27" s="6">
        <f t="shared" si="0"/>
        <v>22</v>
      </c>
      <c r="C27" s="7"/>
      <c r="D27" s="7" t="s">
        <v>96</v>
      </c>
      <c r="E27" s="7" t="s">
        <v>97</v>
      </c>
      <c r="F27" s="9"/>
      <c r="G27" s="9"/>
      <c r="H27" s="9" t="s">
        <v>57</v>
      </c>
      <c r="I27" s="4" t="s">
        <v>98</v>
      </c>
      <c r="J27" s="4" t="s">
        <v>99</v>
      </c>
      <c r="K27" s="8">
        <v>45492</v>
      </c>
      <c r="L27" s="9" t="s">
        <v>100</v>
      </c>
      <c r="M27" s="75" t="s">
        <v>35</v>
      </c>
      <c r="N27" s="9" t="s">
        <v>101</v>
      </c>
      <c r="O27" s="9" t="s">
        <v>55</v>
      </c>
      <c r="P27" s="9" t="s">
        <v>61</v>
      </c>
      <c r="Q27" s="9" t="s">
        <v>69</v>
      </c>
      <c r="R27" s="9" t="s">
        <v>45</v>
      </c>
      <c r="S27" s="30" t="s">
        <v>102</v>
      </c>
      <c r="T27" s="30" t="s">
        <v>103</v>
      </c>
      <c r="U27" s="30" t="s">
        <v>104</v>
      </c>
      <c r="V27" s="11"/>
    </row>
    <row r="28" spans="2:22" ht="30">
      <c r="B28" s="6">
        <f t="shared" si="0"/>
        <v>23</v>
      </c>
      <c r="C28" s="7"/>
      <c r="D28" s="7" t="s">
        <v>105</v>
      </c>
      <c r="E28" s="7" t="s">
        <v>106</v>
      </c>
      <c r="F28" s="9" t="s">
        <v>57</v>
      </c>
      <c r="G28" s="9"/>
      <c r="H28" s="9"/>
      <c r="I28" s="4" t="s">
        <v>107</v>
      </c>
      <c r="J28" s="4" t="s">
        <v>108</v>
      </c>
      <c r="K28" s="8">
        <v>45492</v>
      </c>
      <c r="L28" s="9" t="s">
        <v>78</v>
      </c>
      <c r="M28" s="9" t="s">
        <v>29</v>
      </c>
      <c r="N28" s="9" t="s">
        <v>101</v>
      </c>
      <c r="O28" s="9" t="s">
        <v>55</v>
      </c>
      <c r="P28" s="9" t="s">
        <v>61</v>
      </c>
      <c r="Q28" s="9" t="s">
        <v>69</v>
      </c>
      <c r="R28" s="9" t="s">
        <v>45</v>
      </c>
      <c r="S28" s="11"/>
      <c r="T28" s="11"/>
      <c r="U28" s="11"/>
      <c r="V28" s="11"/>
    </row>
    <row r="29" spans="2:22" ht="15">
      <c r="B29" s="6">
        <f t="shared" si="0"/>
        <v>24</v>
      </c>
      <c r="C29" s="7"/>
      <c r="D29" s="7" t="s">
        <v>105</v>
      </c>
      <c r="E29" s="7" t="s">
        <v>109</v>
      </c>
      <c r="F29" s="9" t="s">
        <v>57</v>
      </c>
      <c r="G29" s="9"/>
      <c r="H29" s="9"/>
      <c r="I29" s="4" t="s">
        <v>110</v>
      </c>
      <c r="J29" s="4" t="s">
        <v>111</v>
      </c>
      <c r="K29" s="8">
        <v>45492</v>
      </c>
      <c r="L29" s="9" t="s">
        <v>100</v>
      </c>
      <c r="M29" s="9" t="s">
        <v>29</v>
      </c>
      <c r="N29" s="9" t="s">
        <v>101</v>
      </c>
      <c r="O29" s="9" t="s">
        <v>55</v>
      </c>
      <c r="P29" s="9" t="s">
        <v>61</v>
      </c>
      <c r="Q29" s="9" t="s">
        <v>69</v>
      </c>
      <c r="R29" s="9" t="s">
        <v>45</v>
      </c>
      <c r="S29" s="30" t="s">
        <v>112</v>
      </c>
      <c r="T29" s="11"/>
      <c r="U29" s="11"/>
      <c r="V29" s="11"/>
    </row>
    <row r="30" spans="2:22" ht="15">
      <c r="B30" s="6">
        <f t="shared" si="0"/>
        <v>25</v>
      </c>
      <c r="C30" s="7"/>
      <c r="D30" s="7" t="s">
        <v>105</v>
      </c>
      <c r="E30" s="7" t="s">
        <v>113</v>
      </c>
      <c r="F30" s="9" t="s">
        <v>57</v>
      </c>
      <c r="G30" s="9"/>
      <c r="H30" s="9"/>
      <c r="I30" s="4" t="s">
        <v>114</v>
      </c>
      <c r="J30" s="4" t="s">
        <v>115</v>
      </c>
      <c r="K30" s="8">
        <v>45495</v>
      </c>
      <c r="L30" s="9" t="s">
        <v>55</v>
      </c>
      <c r="M30" s="9" t="s">
        <v>35</v>
      </c>
      <c r="N30" s="9" t="s">
        <v>101</v>
      </c>
      <c r="O30" s="9" t="s">
        <v>55</v>
      </c>
      <c r="P30" s="9"/>
      <c r="Q30" s="9"/>
      <c r="R30" s="9" t="s">
        <v>45</v>
      </c>
      <c r="S30" s="30" t="s">
        <v>116</v>
      </c>
      <c r="T30" s="11"/>
      <c r="U30" s="11"/>
      <c r="V30" s="11"/>
    </row>
    <row r="31" spans="2:22" ht="75">
      <c r="B31" s="6">
        <f t="shared" si="0"/>
        <v>26</v>
      </c>
      <c r="C31" s="7"/>
      <c r="D31" s="7" t="s">
        <v>24</v>
      </c>
      <c r="E31" s="7" t="s">
        <v>117</v>
      </c>
      <c r="F31" s="9" t="s">
        <v>57</v>
      </c>
      <c r="G31" s="9"/>
      <c r="H31" s="9"/>
      <c r="I31" s="4" t="s">
        <v>118</v>
      </c>
      <c r="J31" s="4" t="s">
        <v>119</v>
      </c>
      <c r="K31" s="8">
        <v>45496</v>
      </c>
      <c r="L31" s="9" t="s">
        <v>100</v>
      </c>
      <c r="M31" s="9" t="s">
        <v>29</v>
      </c>
      <c r="N31" s="9" t="s">
        <v>30</v>
      </c>
      <c r="O31" s="9" t="s">
        <v>28</v>
      </c>
      <c r="P31" s="9" t="s">
        <v>61</v>
      </c>
      <c r="Q31" s="9" t="s">
        <v>69</v>
      </c>
      <c r="R31" s="9" t="s">
        <v>45</v>
      </c>
      <c r="S31" s="31" t="s">
        <v>120</v>
      </c>
      <c r="T31" s="30" t="s">
        <v>121</v>
      </c>
      <c r="U31" s="31" t="s">
        <v>122</v>
      </c>
      <c r="V31" s="30" t="s">
        <v>123</v>
      </c>
    </row>
    <row r="32" spans="2:22" ht="75">
      <c r="B32" s="6">
        <f t="shared" si="0"/>
        <v>27</v>
      </c>
      <c r="C32" s="7">
        <v>412</v>
      </c>
      <c r="D32" s="7" t="s">
        <v>124</v>
      </c>
      <c r="E32" s="7" t="s">
        <v>125</v>
      </c>
      <c r="F32" s="9"/>
      <c r="G32" s="9"/>
      <c r="H32" s="9" t="s">
        <v>57</v>
      </c>
      <c r="I32" s="4" t="s">
        <v>126</v>
      </c>
      <c r="J32" s="4" t="s">
        <v>127</v>
      </c>
      <c r="K32" s="8">
        <v>45497</v>
      </c>
      <c r="L32" s="9" t="s">
        <v>60</v>
      </c>
      <c r="M32" s="75" t="s">
        <v>35</v>
      </c>
      <c r="N32" s="9" t="s">
        <v>30</v>
      </c>
      <c r="O32" s="9" t="s">
        <v>28</v>
      </c>
      <c r="P32" s="9" t="s">
        <v>128</v>
      </c>
      <c r="Q32" s="9" t="s">
        <v>69</v>
      </c>
      <c r="R32" s="9" t="s">
        <v>45</v>
      </c>
      <c r="S32" s="30" t="s">
        <v>129</v>
      </c>
      <c r="T32" s="30" t="s">
        <v>130</v>
      </c>
      <c r="U32" s="30" t="s">
        <v>131</v>
      </c>
      <c r="V32" s="11"/>
    </row>
    <row r="33" spans="2:22" ht="45">
      <c r="B33" s="6">
        <f t="shared" si="0"/>
        <v>28</v>
      </c>
      <c r="C33" s="7"/>
      <c r="D33" s="7" t="s">
        <v>105</v>
      </c>
      <c r="E33" s="7" t="s">
        <v>132</v>
      </c>
      <c r="F33" s="9" t="s">
        <v>57</v>
      </c>
      <c r="G33" s="9"/>
      <c r="H33" s="9"/>
      <c r="I33" s="4" t="s">
        <v>133</v>
      </c>
      <c r="J33" s="4" t="s">
        <v>134</v>
      </c>
      <c r="K33" s="8">
        <v>45497</v>
      </c>
      <c r="L33" s="9" t="s">
        <v>100</v>
      </c>
      <c r="M33" s="9" t="s">
        <v>29</v>
      </c>
      <c r="N33" s="9" t="s">
        <v>30</v>
      </c>
      <c r="O33" s="9" t="s">
        <v>28</v>
      </c>
      <c r="P33" s="9" t="s">
        <v>128</v>
      </c>
      <c r="Q33" s="9" t="s">
        <v>69</v>
      </c>
      <c r="R33" s="9" t="s">
        <v>45</v>
      </c>
      <c r="S33" s="11"/>
      <c r="T33" s="11"/>
      <c r="U33" s="11"/>
      <c r="V33" s="11"/>
    </row>
    <row r="34" spans="2:22" ht="45">
      <c r="B34" s="6">
        <f t="shared" si="0"/>
        <v>29</v>
      </c>
      <c r="C34" s="7"/>
      <c r="D34" s="7" t="s">
        <v>105</v>
      </c>
      <c r="E34" s="7" t="s">
        <v>135</v>
      </c>
      <c r="F34" s="9" t="s">
        <v>57</v>
      </c>
      <c r="G34" s="9"/>
      <c r="H34" s="9"/>
      <c r="I34" s="4" t="s">
        <v>136</v>
      </c>
      <c r="J34" s="4" t="s">
        <v>137</v>
      </c>
      <c r="K34" s="8">
        <v>45497</v>
      </c>
      <c r="L34" s="9" t="s">
        <v>100</v>
      </c>
      <c r="M34" s="9" t="s">
        <v>29</v>
      </c>
      <c r="N34" s="9" t="s">
        <v>30</v>
      </c>
      <c r="O34" s="9" t="s">
        <v>28</v>
      </c>
      <c r="P34" s="9" t="s">
        <v>128</v>
      </c>
      <c r="Q34" s="9" t="s">
        <v>69</v>
      </c>
      <c r="R34" s="9" t="s">
        <v>45</v>
      </c>
      <c r="S34" s="30" t="s">
        <v>138</v>
      </c>
      <c r="T34" s="11"/>
      <c r="U34" s="11"/>
      <c r="V34" s="11"/>
    </row>
    <row r="35" spans="2:22" ht="15">
      <c r="B35" s="6">
        <f t="shared" si="0"/>
        <v>30</v>
      </c>
      <c r="C35" s="7"/>
      <c r="D35" s="7" t="s">
        <v>47</v>
      </c>
      <c r="E35" s="7" t="s">
        <v>139</v>
      </c>
      <c r="F35" s="9"/>
      <c r="G35" s="9"/>
      <c r="H35" s="9"/>
      <c r="I35" s="4" t="s">
        <v>140</v>
      </c>
      <c r="J35" s="4"/>
      <c r="K35" s="8">
        <v>45496</v>
      </c>
      <c r="L35" s="9" t="s">
        <v>28</v>
      </c>
      <c r="M35" s="9" t="s">
        <v>29</v>
      </c>
      <c r="N35" s="9" t="s">
        <v>30</v>
      </c>
      <c r="O35" s="9" t="s">
        <v>31</v>
      </c>
      <c r="P35" s="9" t="s">
        <v>31</v>
      </c>
      <c r="Q35" s="9"/>
      <c r="R35" s="9" t="s">
        <v>45</v>
      </c>
      <c r="S35" s="11"/>
      <c r="T35" s="11"/>
      <c r="U35" s="11"/>
      <c r="V35" s="11"/>
    </row>
    <row r="36" spans="2:22" ht="45">
      <c r="B36" s="6">
        <f t="shared" si="0"/>
        <v>31</v>
      </c>
      <c r="C36" s="7"/>
      <c r="D36" s="7" t="s">
        <v>141</v>
      </c>
      <c r="E36" s="7" t="s">
        <v>142</v>
      </c>
      <c r="F36" s="9"/>
      <c r="G36" s="9"/>
      <c r="H36" s="9"/>
      <c r="I36" s="4" t="s">
        <v>143</v>
      </c>
      <c r="J36" s="4" t="s">
        <v>144</v>
      </c>
      <c r="K36" s="8">
        <v>45496</v>
      </c>
      <c r="L36" s="9" t="s">
        <v>145</v>
      </c>
      <c r="M36" s="9" t="s">
        <v>29</v>
      </c>
      <c r="N36" s="9" t="s">
        <v>30</v>
      </c>
      <c r="O36" s="9" t="s">
        <v>28</v>
      </c>
      <c r="P36" s="9" t="s">
        <v>128</v>
      </c>
      <c r="Q36" s="9" t="s">
        <v>69</v>
      </c>
      <c r="R36" s="9" t="s">
        <v>45</v>
      </c>
      <c r="S36" s="11"/>
      <c r="T36" s="11"/>
      <c r="U36" s="11"/>
      <c r="V36" s="11"/>
    </row>
    <row r="37" spans="2:22" ht="75">
      <c r="B37" s="6">
        <f t="shared" si="0"/>
        <v>32</v>
      </c>
      <c r="C37" s="7"/>
      <c r="D37" s="7" t="s">
        <v>146</v>
      </c>
      <c r="E37" s="7" t="s">
        <v>147</v>
      </c>
      <c r="F37" s="9" t="s">
        <v>57</v>
      </c>
      <c r="G37" s="9"/>
      <c r="H37" s="9"/>
      <c r="I37" s="4" t="s">
        <v>148</v>
      </c>
      <c r="J37" s="4" t="s">
        <v>149</v>
      </c>
      <c r="K37" s="8">
        <v>45497</v>
      </c>
      <c r="L37" s="9" t="s">
        <v>145</v>
      </c>
      <c r="M37" s="9" t="s">
        <v>35</v>
      </c>
      <c r="N37" s="9" t="s">
        <v>30</v>
      </c>
      <c r="O37" s="9" t="s">
        <v>28</v>
      </c>
      <c r="P37" s="9" t="s">
        <v>128</v>
      </c>
      <c r="Q37" s="9"/>
      <c r="R37" s="9" t="s">
        <v>45</v>
      </c>
      <c r="S37" s="30" t="s">
        <v>150</v>
      </c>
      <c r="T37" s="11"/>
      <c r="U37" s="11"/>
      <c r="V37" s="11"/>
    </row>
    <row r="38" spans="2:22" ht="15">
      <c r="B38" s="6">
        <f t="shared" ref="B38:B55" si="1">ROW()-5</f>
        <v>33</v>
      </c>
      <c r="C38" s="7"/>
      <c r="D38" s="7" t="s">
        <v>47</v>
      </c>
      <c r="E38" s="7" t="s">
        <v>151</v>
      </c>
      <c r="F38" s="9"/>
      <c r="G38" s="9" t="s">
        <v>152</v>
      </c>
      <c r="H38" s="9"/>
      <c r="I38" s="4" t="s">
        <v>153</v>
      </c>
      <c r="J38" s="4" t="s">
        <v>154</v>
      </c>
      <c r="K38" s="8">
        <v>45496</v>
      </c>
      <c r="L38" s="9" t="s">
        <v>55</v>
      </c>
      <c r="M38" s="9" t="s">
        <v>155</v>
      </c>
      <c r="N38" s="9" t="s">
        <v>156</v>
      </c>
      <c r="O38" s="9" t="s">
        <v>55</v>
      </c>
      <c r="P38" s="9" t="s">
        <v>128</v>
      </c>
      <c r="Q38" s="9"/>
      <c r="R38" s="9" t="s">
        <v>45</v>
      </c>
      <c r="S38" s="11"/>
      <c r="T38" s="11"/>
      <c r="U38" s="11"/>
      <c r="V38" s="11"/>
    </row>
    <row r="39" spans="2:22" ht="15">
      <c r="B39" s="6">
        <f t="shared" si="1"/>
        <v>34</v>
      </c>
      <c r="C39" s="7"/>
      <c r="D39" s="7" t="s">
        <v>47</v>
      </c>
      <c r="E39" s="7" t="s">
        <v>157</v>
      </c>
      <c r="F39" s="9"/>
      <c r="G39" s="9" t="s">
        <v>152</v>
      </c>
      <c r="H39" s="9"/>
      <c r="I39" s="4" t="s">
        <v>158</v>
      </c>
      <c r="J39" s="4" t="s">
        <v>159</v>
      </c>
      <c r="K39" s="8">
        <v>45496</v>
      </c>
      <c r="L39" s="9" t="s">
        <v>55</v>
      </c>
      <c r="M39" s="9" t="s">
        <v>155</v>
      </c>
      <c r="N39" s="9" t="s">
        <v>156</v>
      </c>
      <c r="O39" s="9" t="s">
        <v>55</v>
      </c>
      <c r="P39" s="9" t="s">
        <v>128</v>
      </c>
      <c r="Q39" s="9"/>
      <c r="R39" s="9" t="s">
        <v>45</v>
      </c>
      <c r="S39" s="11"/>
      <c r="T39" s="11"/>
      <c r="U39" s="11"/>
      <c r="V39" s="11"/>
    </row>
    <row r="40" spans="2:22" ht="15">
      <c r="B40" s="6">
        <f t="shared" si="1"/>
        <v>35</v>
      </c>
      <c r="C40" s="7"/>
      <c r="D40" s="7" t="s">
        <v>47</v>
      </c>
      <c r="E40" s="7" t="s">
        <v>160</v>
      </c>
      <c r="F40" s="9"/>
      <c r="G40" s="9" t="s">
        <v>152</v>
      </c>
      <c r="H40" s="9"/>
      <c r="I40" s="4" t="s">
        <v>161</v>
      </c>
      <c r="J40" s="4" t="s">
        <v>162</v>
      </c>
      <c r="K40" s="8">
        <v>45496</v>
      </c>
      <c r="L40" s="9" t="s">
        <v>55</v>
      </c>
      <c r="M40" s="9" t="s">
        <v>155</v>
      </c>
      <c r="N40" s="9" t="s">
        <v>156</v>
      </c>
      <c r="O40" s="9" t="s">
        <v>55</v>
      </c>
      <c r="P40" s="9" t="s">
        <v>128</v>
      </c>
      <c r="Q40" s="9"/>
      <c r="R40" s="9" t="s">
        <v>45</v>
      </c>
      <c r="S40" s="11"/>
      <c r="T40" s="11"/>
      <c r="U40" s="11"/>
      <c r="V40" s="11"/>
    </row>
    <row r="41" spans="2:22" ht="90">
      <c r="B41" s="6">
        <f t="shared" si="1"/>
        <v>36</v>
      </c>
      <c r="C41" s="7"/>
      <c r="D41" s="7" t="s">
        <v>47</v>
      </c>
      <c r="E41" s="7" t="s">
        <v>163</v>
      </c>
      <c r="F41" s="9"/>
      <c r="G41" s="9"/>
      <c r="H41" s="9"/>
      <c r="I41" s="4" t="s">
        <v>164</v>
      </c>
      <c r="J41" s="4" t="s">
        <v>165</v>
      </c>
      <c r="K41" s="8">
        <v>45497</v>
      </c>
      <c r="L41" s="9" t="s">
        <v>100</v>
      </c>
      <c r="M41" s="9" t="s">
        <v>29</v>
      </c>
      <c r="N41" s="9" t="s">
        <v>30</v>
      </c>
      <c r="O41" s="9" t="s">
        <v>28</v>
      </c>
      <c r="P41" s="9" t="s">
        <v>166</v>
      </c>
      <c r="Q41" s="9" t="s">
        <v>69</v>
      </c>
      <c r="R41" s="9" t="s">
        <v>45</v>
      </c>
      <c r="S41" s="30" t="s">
        <v>167</v>
      </c>
      <c r="T41" s="11"/>
      <c r="U41" s="11"/>
      <c r="V41" s="11"/>
    </row>
    <row r="42" spans="2:22" ht="15">
      <c r="B42" s="6">
        <f t="shared" si="1"/>
        <v>37</v>
      </c>
      <c r="C42" s="7"/>
      <c r="D42" s="7" t="s">
        <v>168</v>
      </c>
      <c r="E42" s="7" t="s">
        <v>169</v>
      </c>
      <c r="F42" s="9"/>
      <c r="G42" s="9"/>
      <c r="H42" s="9" t="s">
        <v>152</v>
      </c>
      <c r="I42" s="4" t="s">
        <v>170</v>
      </c>
      <c r="J42" s="4" t="s">
        <v>171</v>
      </c>
      <c r="K42" s="8">
        <v>45498</v>
      </c>
      <c r="L42" s="9" t="s">
        <v>55</v>
      </c>
      <c r="M42" s="9" t="s">
        <v>35</v>
      </c>
      <c r="N42" s="9" t="s">
        <v>101</v>
      </c>
      <c r="O42" s="9" t="s">
        <v>55</v>
      </c>
      <c r="P42" s="9"/>
      <c r="Q42" s="9"/>
      <c r="R42" s="9" t="s">
        <v>45</v>
      </c>
      <c r="S42" s="30" t="s">
        <v>172</v>
      </c>
      <c r="T42" s="11"/>
      <c r="U42" s="11"/>
      <c r="V42" s="11"/>
    </row>
    <row r="43" spans="2:22" ht="150">
      <c r="B43" s="6">
        <f t="shared" si="1"/>
        <v>38</v>
      </c>
      <c r="C43" s="7"/>
      <c r="D43" s="7" t="s">
        <v>173</v>
      </c>
      <c r="E43" s="7" t="s">
        <v>174</v>
      </c>
      <c r="F43" s="9" t="s">
        <v>175</v>
      </c>
      <c r="G43" s="9"/>
      <c r="H43" s="9"/>
      <c r="I43" s="4" t="s">
        <v>176</v>
      </c>
      <c r="J43" s="4" t="s">
        <v>177</v>
      </c>
      <c r="K43" s="8">
        <v>45498</v>
      </c>
      <c r="L43" s="9" t="s">
        <v>78</v>
      </c>
      <c r="M43" s="9" t="s">
        <v>155</v>
      </c>
      <c r="N43" s="9" t="s">
        <v>178</v>
      </c>
      <c r="O43" s="9" t="s">
        <v>28</v>
      </c>
      <c r="P43" s="9" t="s">
        <v>128</v>
      </c>
      <c r="Q43" s="9"/>
      <c r="R43" s="9" t="s">
        <v>45</v>
      </c>
      <c r="S43" s="30" t="s">
        <v>84</v>
      </c>
      <c r="T43" s="30" t="s">
        <v>179</v>
      </c>
      <c r="U43" s="11"/>
      <c r="V43" s="11"/>
    </row>
    <row r="44" spans="2:22" ht="105">
      <c r="B44" s="6">
        <f t="shared" si="1"/>
        <v>39</v>
      </c>
      <c r="C44" s="7"/>
      <c r="D44" s="7" t="s">
        <v>173</v>
      </c>
      <c r="E44" s="7" t="s">
        <v>174</v>
      </c>
      <c r="F44" s="9" t="s">
        <v>175</v>
      </c>
      <c r="G44" s="9"/>
      <c r="H44" s="9"/>
      <c r="I44" s="4" t="s">
        <v>180</v>
      </c>
      <c r="J44" s="4" t="s">
        <v>181</v>
      </c>
      <c r="K44" s="8">
        <v>45504</v>
      </c>
      <c r="L44" s="9" t="s">
        <v>78</v>
      </c>
      <c r="M44" s="9" t="s">
        <v>155</v>
      </c>
      <c r="N44" s="9" t="s">
        <v>178</v>
      </c>
      <c r="O44" s="9" t="s">
        <v>28</v>
      </c>
      <c r="P44" s="9" t="s">
        <v>128</v>
      </c>
      <c r="Q44" s="9"/>
      <c r="R44" s="9" t="s">
        <v>45</v>
      </c>
      <c r="S44" s="30"/>
      <c r="T44" s="30"/>
      <c r="U44" s="11"/>
      <c r="V44" s="11"/>
    </row>
    <row r="45" spans="2:22" ht="15">
      <c r="B45" s="6">
        <f t="shared" si="1"/>
        <v>40</v>
      </c>
      <c r="C45" s="7"/>
      <c r="D45" s="7" t="s">
        <v>173</v>
      </c>
      <c r="E45" s="7" t="s">
        <v>174</v>
      </c>
      <c r="F45" s="9"/>
      <c r="G45" s="9"/>
      <c r="H45" s="9" t="s">
        <v>175</v>
      </c>
      <c r="I45" s="4" t="s">
        <v>182</v>
      </c>
      <c r="J45" s="4" t="s">
        <v>183</v>
      </c>
      <c r="K45" s="8">
        <v>45498</v>
      </c>
      <c r="L45" s="9" t="s">
        <v>55</v>
      </c>
      <c r="M45" s="9" t="s">
        <v>184</v>
      </c>
      <c r="N45" s="9" t="s">
        <v>178</v>
      </c>
      <c r="O45" s="9" t="s">
        <v>28</v>
      </c>
      <c r="P45" s="9" t="s">
        <v>128</v>
      </c>
      <c r="Q45" s="9"/>
      <c r="R45" s="9" t="s">
        <v>45</v>
      </c>
      <c r="S45" s="11"/>
      <c r="T45" s="11"/>
      <c r="U45" s="11"/>
      <c r="V45" s="11"/>
    </row>
    <row r="46" spans="2:22" ht="60">
      <c r="B46" s="6">
        <f t="shared" si="1"/>
        <v>41</v>
      </c>
      <c r="C46" s="7"/>
      <c r="D46" s="7" t="s">
        <v>185</v>
      </c>
      <c r="E46" s="7" t="s">
        <v>186</v>
      </c>
      <c r="F46" s="9"/>
      <c r="G46" s="9"/>
      <c r="H46" s="9" t="s">
        <v>175</v>
      </c>
      <c r="I46" s="4" t="s">
        <v>187</v>
      </c>
      <c r="J46" s="4" t="s">
        <v>188</v>
      </c>
      <c r="K46" s="8">
        <v>45498</v>
      </c>
      <c r="L46" s="9" t="s">
        <v>100</v>
      </c>
      <c r="M46" s="9" t="s">
        <v>184</v>
      </c>
      <c r="N46" s="9" t="s">
        <v>178</v>
      </c>
      <c r="O46" s="9" t="s">
        <v>28</v>
      </c>
      <c r="P46" s="9" t="s">
        <v>128</v>
      </c>
      <c r="Q46" s="9"/>
      <c r="R46" s="9" t="s">
        <v>45</v>
      </c>
      <c r="S46" s="11"/>
      <c r="T46" s="11"/>
      <c r="U46" s="11"/>
      <c r="V46" s="11"/>
    </row>
    <row r="47" spans="2:22" ht="30">
      <c r="B47" s="6">
        <f t="shared" si="1"/>
        <v>42</v>
      </c>
      <c r="C47" s="7"/>
      <c r="D47" s="7" t="s">
        <v>173</v>
      </c>
      <c r="E47" s="7"/>
      <c r="F47" s="9"/>
      <c r="G47" s="9"/>
      <c r="H47" s="9"/>
      <c r="I47" s="4" t="s">
        <v>189</v>
      </c>
      <c r="J47" s="4" t="s">
        <v>190</v>
      </c>
      <c r="K47" s="8">
        <v>45498</v>
      </c>
      <c r="L47" s="9" t="s">
        <v>78</v>
      </c>
      <c r="M47" s="9" t="s">
        <v>184</v>
      </c>
      <c r="N47" s="9" t="s">
        <v>178</v>
      </c>
      <c r="O47" s="9" t="s">
        <v>28</v>
      </c>
      <c r="P47" s="9" t="s">
        <v>128</v>
      </c>
      <c r="Q47" s="9" t="s">
        <v>69</v>
      </c>
      <c r="R47" s="9" t="s">
        <v>45</v>
      </c>
      <c r="S47" s="11"/>
      <c r="T47" s="11"/>
      <c r="U47" s="11"/>
      <c r="V47" s="11"/>
    </row>
    <row r="48" spans="2:22" ht="60">
      <c r="B48" s="6">
        <f t="shared" si="1"/>
        <v>43</v>
      </c>
      <c r="C48" s="7"/>
      <c r="D48" s="7" t="s">
        <v>49</v>
      </c>
      <c r="E48" s="7" t="s">
        <v>191</v>
      </c>
      <c r="F48" s="9"/>
      <c r="G48" s="9" t="s">
        <v>57</v>
      </c>
      <c r="H48" s="9"/>
      <c r="I48" s="2" t="s">
        <v>192</v>
      </c>
      <c r="J48" s="4" t="s">
        <v>193</v>
      </c>
      <c r="K48" s="8">
        <v>45498</v>
      </c>
      <c r="L48" s="9" t="s">
        <v>145</v>
      </c>
      <c r="M48" s="75" t="s">
        <v>35</v>
      </c>
      <c r="N48" s="9" t="s">
        <v>30</v>
      </c>
      <c r="O48" s="9" t="s">
        <v>28</v>
      </c>
      <c r="P48" s="9" t="s">
        <v>128</v>
      </c>
      <c r="Q48" s="9" t="s">
        <v>69</v>
      </c>
      <c r="R48" s="9" t="s">
        <v>45</v>
      </c>
      <c r="S48" s="31" t="s">
        <v>194</v>
      </c>
      <c r="T48" s="11"/>
      <c r="U48" s="11"/>
      <c r="V48" s="11"/>
    </row>
    <row r="49" spans="2:22" ht="90">
      <c r="B49" s="6">
        <f t="shared" si="1"/>
        <v>44</v>
      </c>
      <c r="C49" s="7"/>
      <c r="D49" s="7" t="s">
        <v>195</v>
      </c>
      <c r="E49" s="7" t="s">
        <v>196</v>
      </c>
      <c r="F49" s="9" t="s">
        <v>57</v>
      </c>
      <c r="G49" s="9"/>
      <c r="H49" s="9" t="s">
        <v>57</v>
      </c>
      <c r="I49" s="2" t="s">
        <v>197</v>
      </c>
      <c r="J49" s="4" t="s">
        <v>198</v>
      </c>
      <c r="K49" s="8">
        <v>45498</v>
      </c>
      <c r="L49" s="9" t="s">
        <v>100</v>
      </c>
      <c r="M49" s="9" t="s">
        <v>35</v>
      </c>
      <c r="N49" s="9" t="s">
        <v>30</v>
      </c>
      <c r="O49" s="9" t="s">
        <v>28</v>
      </c>
      <c r="P49" s="9" t="s">
        <v>128</v>
      </c>
      <c r="Q49" s="9"/>
      <c r="R49" s="9" t="s">
        <v>45</v>
      </c>
      <c r="S49" s="11"/>
      <c r="T49" s="11"/>
      <c r="U49" s="11"/>
      <c r="V49" s="11"/>
    </row>
    <row r="50" spans="2:22" ht="105">
      <c r="B50" s="6">
        <f t="shared" si="1"/>
        <v>45</v>
      </c>
      <c r="C50" s="7"/>
      <c r="D50" s="7" t="s">
        <v>49</v>
      </c>
      <c r="E50" s="7" t="s">
        <v>199</v>
      </c>
      <c r="F50" s="9" t="s">
        <v>57</v>
      </c>
      <c r="G50" s="9" t="s">
        <v>57</v>
      </c>
      <c r="H50" s="9" t="s">
        <v>57</v>
      </c>
      <c r="I50" s="2" t="s">
        <v>200</v>
      </c>
      <c r="J50" s="4" t="s">
        <v>201</v>
      </c>
      <c r="K50" s="8">
        <v>45498</v>
      </c>
      <c r="L50" s="9" t="s">
        <v>145</v>
      </c>
      <c r="M50" s="9" t="s">
        <v>35</v>
      </c>
      <c r="N50" s="9" t="s">
        <v>30</v>
      </c>
      <c r="O50" s="9" t="s">
        <v>28</v>
      </c>
      <c r="P50" s="9" t="s">
        <v>166</v>
      </c>
      <c r="Q50" s="9"/>
      <c r="R50" s="9" t="s">
        <v>45</v>
      </c>
      <c r="S50" s="11"/>
      <c r="T50" s="11"/>
      <c r="U50" s="11"/>
      <c r="V50" s="11"/>
    </row>
    <row r="51" spans="2:22" ht="15">
      <c r="B51" s="6">
        <f t="shared" si="1"/>
        <v>46</v>
      </c>
      <c r="C51" s="7"/>
      <c r="D51" s="7" t="s">
        <v>202</v>
      </c>
      <c r="E51" s="7" t="s">
        <v>203</v>
      </c>
      <c r="F51" s="9"/>
      <c r="G51" s="9"/>
      <c r="H51" s="9" t="s">
        <v>152</v>
      </c>
      <c r="I51" s="2" t="s">
        <v>204</v>
      </c>
      <c r="J51" s="4" t="s">
        <v>205</v>
      </c>
      <c r="K51" s="8">
        <v>45498</v>
      </c>
      <c r="L51" s="9" t="s">
        <v>55</v>
      </c>
      <c r="M51" s="9" t="s">
        <v>155</v>
      </c>
      <c r="N51" s="9" t="s">
        <v>156</v>
      </c>
      <c r="O51" s="9" t="s">
        <v>55</v>
      </c>
      <c r="P51" s="9" t="s">
        <v>61</v>
      </c>
      <c r="Q51" s="9" t="s">
        <v>69</v>
      </c>
      <c r="R51" s="9" t="s">
        <v>45</v>
      </c>
      <c r="S51" s="11"/>
      <c r="T51" s="11"/>
      <c r="U51" s="11"/>
      <c r="V51" s="11"/>
    </row>
    <row r="52" spans="2:22" ht="105">
      <c r="B52" s="6">
        <f t="shared" si="1"/>
        <v>47</v>
      </c>
      <c r="C52" s="7">
        <v>304</v>
      </c>
      <c r="D52" s="7" t="s">
        <v>47</v>
      </c>
      <c r="E52" s="7" t="s">
        <v>206</v>
      </c>
      <c r="F52" s="9" t="s">
        <v>57</v>
      </c>
      <c r="G52" s="9"/>
      <c r="H52" s="9"/>
      <c r="I52" s="12" t="s">
        <v>207</v>
      </c>
      <c r="J52" s="4" t="s">
        <v>208</v>
      </c>
      <c r="K52" s="8">
        <v>45497</v>
      </c>
      <c r="L52" s="9" t="s">
        <v>60</v>
      </c>
      <c r="M52" s="9" t="s">
        <v>35</v>
      </c>
      <c r="N52" s="9" t="s">
        <v>30</v>
      </c>
      <c r="O52" s="9" t="s">
        <v>28</v>
      </c>
      <c r="P52" s="9" t="s">
        <v>128</v>
      </c>
      <c r="Q52" s="9"/>
      <c r="R52" s="9" t="s">
        <v>209</v>
      </c>
      <c r="S52" s="11"/>
      <c r="T52" s="11"/>
      <c r="U52" s="11"/>
      <c r="V52" s="11"/>
    </row>
    <row r="53" spans="2:22" ht="45">
      <c r="B53" s="6">
        <f t="shared" si="1"/>
        <v>48</v>
      </c>
      <c r="C53" s="7">
        <v>305</v>
      </c>
      <c r="D53" s="7" t="s">
        <v>47</v>
      </c>
      <c r="E53" s="7" t="s">
        <v>210</v>
      </c>
      <c r="F53" s="9" t="s">
        <v>57</v>
      </c>
      <c r="G53" s="9"/>
      <c r="H53" s="9"/>
      <c r="I53" s="12" t="s">
        <v>211</v>
      </c>
      <c r="J53" s="4" t="s">
        <v>212</v>
      </c>
      <c r="K53" s="8">
        <v>45497</v>
      </c>
      <c r="L53" s="9" t="s">
        <v>60</v>
      </c>
      <c r="M53" s="9" t="s">
        <v>35</v>
      </c>
      <c r="N53" s="9" t="s">
        <v>30</v>
      </c>
      <c r="O53" s="9" t="s">
        <v>28</v>
      </c>
      <c r="P53" s="9" t="s">
        <v>128</v>
      </c>
      <c r="Q53" s="9"/>
      <c r="R53" s="9" t="s">
        <v>209</v>
      </c>
      <c r="S53" s="11"/>
      <c r="T53" s="30"/>
      <c r="U53" s="11"/>
      <c r="V53" s="11"/>
    </row>
    <row r="54" spans="2:22" ht="45">
      <c r="B54" s="6">
        <f t="shared" si="1"/>
        <v>49</v>
      </c>
      <c r="C54" s="7"/>
      <c r="D54" s="7" t="s">
        <v>24</v>
      </c>
      <c r="E54" s="7" t="s">
        <v>25</v>
      </c>
      <c r="F54" s="9"/>
      <c r="G54" s="9" t="s">
        <v>57</v>
      </c>
      <c r="H54" s="9"/>
      <c r="I54" s="2" t="s">
        <v>213</v>
      </c>
      <c r="J54" s="13"/>
      <c r="K54" s="8">
        <v>45475</v>
      </c>
      <c r="L54" s="14" t="s">
        <v>60</v>
      </c>
      <c r="M54" s="9" t="s">
        <v>35</v>
      </c>
      <c r="N54" s="9" t="s">
        <v>56</v>
      </c>
      <c r="O54" s="9" t="s">
        <v>28</v>
      </c>
      <c r="P54" s="9" t="s">
        <v>128</v>
      </c>
      <c r="Q54" s="9"/>
      <c r="R54" s="9" t="s">
        <v>209</v>
      </c>
      <c r="S54" s="11"/>
      <c r="T54" s="11"/>
      <c r="U54" s="11"/>
      <c r="V54" s="11"/>
    </row>
    <row r="55" spans="2:22" ht="105">
      <c r="B55" s="6">
        <f t="shared" si="1"/>
        <v>50</v>
      </c>
      <c r="C55" s="7"/>
      <c r="D55" s="7" t="s">
        <v>214</v>
      </c>
      <c r="E55" s="7" t="s">
        <v>215</v>
      </c>
      <c r="F55" s="9"/>
      <c r="G55" s="9"/>
      <c r="H55" s="9" t="s">
        <v>57</v>
      </c>
      <c r="I55" s="2" t="s">
        <v>216</v>
      </c>
      <c r="J55" s="4" t="s">
        <v>217</v>
      </c>
      <c r="K55" s="8">
        <v>45492</v>
      </c>
      <c r="L55" s="9" t="s">
        <v>78</v>
      </c>
      <c r="M55" s="9" t="s">
        <v>35</v>
      </c>
      <c r="N55" s="9" t="s">
        <v>101</v>
      </c>
      <c r="O55" s="9" t="s">
        <v>55</v>
      </c>
      <c r="P55" s="9" t="s">
        <v>166</v>
      </c>
      <c r="Q55" s="9"/>
      <c r="R55" s="9" t="s">
        <v>209</v>
      </c>
      <c r="S55" s="30" t="s">
        <v>218</v>
      </c>
      <c r="T55" s="30" t="s">
        <v>219</v>
      </c>
      <c r="U55" s="30" t="s">
        <v>220</v>
      </c>
      <c r="V55" s="11"/>
    </row>
    <row r="56" spans="2:22" ht="15">
      <c r="B56" s="6"/>
      <c r="C56" s="7"/>
      <c r="D56" s="7"/>
      <c r="E56" s="7"/>
      <c r="F56" s="9"/>
      <c r="G56" s="9"/>
      <c r="H56" s="9" t="s">
        <v>152</v>
      </c>
      <c r="I56" s="2" t="s">
        <v>221</v>
      </c>
      <c r="J56" s="4" t="s">
        <v>222</v>
      </c>
      <c r="K56" s="8">
        <v>45492</v>
      </c>
      <c r="L56" s="9" t="s">
        <v>55</v>
      </c>
      <c r="M56" s="9" t="s">
        <v>184</v>
      </c>
      <c r="N56" s="9" t="s">
        <v>156</v>
      </c>
      <c r="O56" s="9" t="s">
        <v>55</v>
      </c>
      <c r="P56" s="9"/>
      <c r="Q56" s="9"/>
      <c r="R56" s="9" t="s">
        <v>209</v>
      </c>
      <c r="S56" s="30"/>
      <c r="T56" s="11"/>
      <c r="U56" s="11"/>
      <c r="V56" s="11"/>
    </row>
    <row r="57" spans="2:22" ht="30">
      <c r="B57" s="6">
        <f t="shared" ref="B57:B89" si="2">ROW()-5</f>
        <v>52</v>
      </c>
      <c r="C57" s="7"/>
      <c r="D57" s="7" t="s">
        <v>124</v>
      </c>
      <c r="E57" s="7" t="s">
        <v>214</v>
      </c>
      <c r="F57" s="9"/>
      <c r="G57" s="9"/>
      <c r="H57" s="9" t="s">
        <v>57</v>
      </c>
      <c r="I57" s="2" t="s">
        <v>223</v>
      </c>
      <c r="J57" s="4" t="s">
        <v>99</v>
      </c>
      <c r="K57" s="8">
        <v>45492</v>
      </c>
      <c r="L57" s="9" t="s">
        <v>100</v>
      </c>
      <c r="M57" s="75" t="s">
        <v>35</v>
      </c>
      <c r="N57" s="9" t="s">
        <v>101</v>
      </c>
      <c r="O57" s="9" t="s">
        <v>55</v>
      </c>
      <c r="P57" s="9" t="s">
        <v>61</v>
      </c>
      <c r="Q57" s="9"/>
      <c r="R57" s="9" t="s">
        <v>209</v>
      </c>
      <c r="S57" s="30" t="s">
        <v>102</v>
      </c>
      <c r="T57" s="11"/>
      <c r="U57" s="11"/>
      <c r="V57" s="11"/>
    </row>
    <row r="58" spans="2:22" ht="300">
      <c r="B58" s="6">
        <f t="shared" si="2"/>
        <v>53</v>
      </c>
      <c r="C58" s="7"/>
      <c r="D58" s="7" t="s">
        <v>214</v>
      </c>
      <c r="E58" s="7" t="s">
        <v>224</v>
      </c>
      <c r="F58" s="9"/>
      <c r="G58" s="9"/>
      <c r="H58" s="9" t="s">
        <v>57</v>
      </c>
      <c r="I58" s="2" t="s">
        <v>225</v>
      </c>
      <c r="J58" s="4" t="s">
        <v>226</v>
      </c>
      <c r="K58" s="8">
        <v>45492</v>
      </c>
      <c r="L58" s="9" t="s">
        <v>100</v>
      </c>
      <c r="M58" s="9" t="s">
        <v>29</v>
      </c>
      <c r="N58" s="9" t="s">
        <v>101</v>
      </c>
      <c r="O58" s="9" t="s">
        <v>55</v>
      </c>
      <c r="P58" s="9" t="s">
        <v>61</v>
      </c>
      <c r="Q58" s="9"/>
      <c r="R58" s="9" t="s">
        <v>209</v>
      </c>
      <c r="S58" s="30" t="s">
        <v>227</v>
      </c>
      <c r="T58" s="11"/>
      <c r="U58" s="11"/>
      <c r="V58" s="11"/>
    </row>
    <row r="59" spans="2:22" ht="195">
      <c r="B59" s="6">
        <f t="shared" si="2"/>
        <v>54</v>
      </c>
      <c r="C59" s="7"/>
      <c r="D59" s="7" t="s">
        <v>24</v>
      </c>
      <c r="E59" s="7" t="s">
        <v>228</v>
      </c>
      <c r="F59" s="9" t="s">
        <v>57</v>
      </c>
      <c r="G59" s="9"/>
      <c r="H59" s="9"/>
      <c r="I59" s="2" t="s">
        <v>229</v>
      </c>
      <c r="J59" s="4" t="s">
        <v>230</v>
      </c>
      <c r="K59" s="8">
        <v>45496</v>
      </c>
      <c r="L59" s="9" t="s">
        <v>78</v>
      </c>
      <c r="M59" s="9" t="s">
        <v>29</v>
      </c>
      <c r="N59" s="9" t="s">
        <v>231</v>
      </c>
      <c r="O59" s="9" t="s">
        <v>28</v>
      </c>
      <c r="P59" s="9" t="s">
        <v>61</v>
      </c>
      <c r="Q59" s="9"/>
      <c r="R59" s="9" t="s">
        <v>209</v>
      </c>
      <c r="S59" s="30" t="s">
        <v>232</v>
      </c>
      <c r="T59" s="30" t="s">
        <v>233</v>
      </c>
      <c r="U59" s="30" t="s">
        <v>234</v>
      </c>
      <c r="V59" s="11"/>
    </row>
    <row r="60" spans="2:22" ht="135">
      <c r="B60" s="6">
        <f t="shared" si="2"/>
        <v>55</v>
      </c>
      <c r="C60" s="7">
        <v>306</v>
      </c>
      <c r="D60" s="7" t="s">
        <v>47</v>
      </c>
      <c r="E60" s="7" t="s">
        <v>235</v>
      </c>
      <c r="F60" s="9" t="s">
        <v>57</v>
      </c>
      <c r="G60" s="9"/>
      <c r="H60" s="9"/>
      <c r="I60" s="12" t="s">
        <v>236</v>
      </c>
      <c r="J60" s="4" t="s">
        <v>237</v>
      </c>
      <c r="K60" s="8">
        <v>45497</v>
      </c>
      <c r="L60" s="9" t="s">
        <v>100</v>
      </c>
      <c r="M60" s="9" t="s">
        <v>29</v>
      </c>
      <c r="N60" s="9" t="s">
        <v>30</v>
      </c>
      <c r="O60" s="9" t="s">
        <v>28</v>
      </c>
      <c r="P60" s="9" t="s">
        <v>128</v>
      </c>
      <c r="Q60" s="9" t="s">
        <v>69</v>
      </c>
      <c r="R60" s="9" t="s">
        <v>209</v>
      </c>
      <c r="S60" s="11"/>
      <c r="T60" s="11"/>
      <c r="U60" s="11"/>
      <c r="V60" s="11"/>
    </row>
    <row r="61" spans="2:22" ht="75">
      <c r="B61" s="6">
        <f t="shared" si="2"/>
        <v>56</v>
      </c>
      <c r="C61" s="7">
        <v>307</v>
      </c>
      <c r="D61" s="7" t="s">
        <v>47</v>
      </c>
      <c r="E61" s="7" t="s">
        <v>238</v>
      </c>
      <c r="F61" s="9" t="s">
        <v>57</v>
      </c>
      <c r="G61" s="9"/>
      <c r="H61" s="9"/>
      <c r="I61" s="12" t="s">
        <v>239</v>
      </c>
      <c r="J61" s="4" t="s">
        <v>240</v>
      </c>
      <c r="K61" s="8">
        <v>45497</v>
      </c>
      <c r="L61" s="9" t="s">
        <v>100</v>
      </c>
      <c r="M61" s="9" t="s">
        <v>29</v>
      </c>
      <c r="N61" s="9" t="s">
        <v>30</v>
      </c>
      <c r="O61" s="9" t="s">
        <v>28</v>
      </c>
      <c r="P61" s="9" t="s">
        <v>128</v>
      </c>
      <c r="Q61" s="9" t="s">
        <v>69</v>
      </c>
      <c r="R61" s="9" t="s">
        <v>209</v>
      </c>
      <c r="S61" s="11"/>
      <c r="T61" s="11"/>
      <c r="U61" s="11"/>
      <c r="V61" s="11"/>
    </row>
    <row r="62" spans="2:22" ht="120">
      <c r="B62" s="6">
        <f t="shared" si="2"/>
        <v>57</v>
      </c>
      <c r="C62" s="7"/>
      <c r="D62" s="7" t="s">
        <v>47</v>
      </c>
      <c r="E62" s="7" t="s">
        <v>241</v>
      </c>
      <c r="F62" s="9" t="s">
        <v>57</v>
      </c>
      <c r="G62" s="9"/>
      <c r="H62" s="9"/>
      <c r="I62" s="2" t="s">
        <v>242</v>
      </c>
      <c r="J62" s="4" t="s">
        <v>243</v>
      </c>
      <c r="K62" s="8">
        <v>45497</v>
      </c>
      <c r="L62" s="9" t="s">
        <v>100</v>
      </c>
      <c r="M62" s="9" t="s">
        <v>29</v>
      </c>
      <c r="N62" s="9" t="s">
        <v>30</v>
      </c>
      <c r="O62" s="9" t="s">
        <v>28</v>
      </c>
      <c r="P62" s="9" t="s">
        <v>128</v>
      </c>
      <c r="Q62" s="9" t="s">
        <v>69</v>
      </c>
      <c r="R62" s="9" t="s">
        <v>209</v>
      </c>
      <c r="S62" s="11"/>
      <c r="T62" s="11"/>
      <c r="U62" s="11"/>
      <c r="V62" s="11"/>
    </row>
    <row r="63" spans="2:22" ht="390">
      <c r="B63" s="6">
        <f t="shared" si="2"/>
        <v>58</v>
      </c>
      <c r="C63" s="7"/>
      <c r="D63" s="7" t="s">
        <v>244</v>
      </c>
      <c r="E63" s="7" t="s">
        <v>245</v>
      </c>
      <c r="F63" s="9" t="s">
        <v>57</v>
      </c>
      <c r="G63" s="9"/>
      <c r="H63" s="9" t="s">
        <v>57</v>
      </c>
      <c r="I63" s="2" t="s">
        <v>246</v>
      </c>
      <c r="J63" s="4" t="s">
        <v>247</v>
      </c>
      <c r="K63" s="8">
        <v>45474</v>
      </c>
      <c r="L63" s="9" t="s">
        <v>78</v>
      </c>
      <c r="M63" s="9" t="s">
        <v>35</v>
      </c>
      <c r="N63" s="9" t="s">
        <v>30</v>
      </c>
      <c r="O63" s="9" t="s">
        <v>28</v>
      </c>
      <c r="P63" s="9" t="s">
        <v>166</v>
      </c>
      <c r="Q63" s="9"/>
      <c r="R63" s="9" t="s">
        <v>209</v>
      </c>
      <c r="S63" s="11"/>
      <c r="T63" s="11"/>
      <c r="U63" s="11"/>
      <c r="V63" s="11"/>
    </row>
    <row r="64" spans="2:22" ht="60">
      <c r="B64" s="6">
        <f t="shared" si="2"/>
        <v>59</v>
      </c>
      <c r="C64" s="7"/>
      <c r="D64" s="7" t="s">
        <v>24</v>
      </c>
      <c r="E64" s="7" t="s">
        <v>25</v>
      </c>
      <c r="F64" s="9"/>
      <c r="G64" s="9" t="s">
        <v>57</v>
      </c>
      <c r="H64" s="9"/>
      <c r="I64" s="2" t="s">
        <v>248</v>
      </c>
      <c r="J64" s="13" t="s">
        <v>249</v>
      </c>
      <c r="K64" s="8">
        <v>45475</v>
      </c>
      <c r="L64" s="9" t="s">
        <v>100</v>
      </c>
      <c r="M64" s="9" t="s">
        <v>68</v>
      </c>
      <c r="N64" s="9" t="s">
        <v>56</v>
      </c>
      <c r="O64" s="9" t="s">
        <v>55</v>
      </c>
      <c r="P64" s="9" t="s">
        <v>61</v>
      </c>
      <c r="Q64" s="9"/>
      <c r="R64" s="9" t="s">
        <v>250</v>
      </c>
      <c r="S64" s="11"/>
      <c r="T64" s="11"/>
      <c r="U64" s="11"/>
      <c r="V64" s="11"/>
    </row>
    <row r="65" spans="2:22" ht="120">
      <c r="B65" s="6">
        <f t="shared" si="2"/>
        <v>60</v>
      </c>
      <c r="C65" s="7"/>
      <c r="D65" s="7" t="s">
        <v>49</v>
      </c>
      <c r="E65" s="7" t="s">
        <v>251</v>
      </c>
      <c r="F65" s="9"/>
      <c r="G65" s="9" t="s">
        <v>57</v>
      </c>
      <c r="H65" s="9"/>
      <c r="I65" s="2" t="s">
        <v>252</v>
      </c>
      <c r="J65" s="4" t="s">
        <v>253</v>
      </c>
      <c r="K65" s="8">
        <v>45474</v>
      </c>
      <c r="L65" s="9" t="s">
        <v>100</v>
      </c>
      <c r="M65" s="9" t="s">
        <v>31</v>
      </c>
      <c r="N65" s="9" t="s">
        <v>30</v>
      </c>
      <c r="O65" s="9" t="s">
        <v>28</v>
      </c>
      <c r="P65" s="9" t="s">
        <v>128</v>
      </c>
      <c r="Q65" s="9"/>
      <c r="R65" s="9" t="s">
        <v>254</v>
      </c>
      <c r="S65" s="10" t="s">
        <v>255</v>
      </c>
      <c r="T65" s="10" t="s">
        <v>256</v>
      </c>
      <c r="U65" s="11"/>
      <c r="V65" s="11"/>
    </row>
    <row r="66" spans="2:22" ht="60">
      <c r="B66" s="6">
        <f t="shared" si="2"/>
        <v>61</v>
      </c>
      <c r="C66" s="7"/>
      <c r="D66" s="7" t="s">
        <v>49</v>
      </c>
      <c r="E66" s="7" t="s">
        <v>251</v>
      </c>
      <c r="F66" s="9"/>
      <c r="G66" s="9" t="s">
        <v>57</v>
      </c>
      <c r="H66" s="9"/>
      <c r="I66" s="2" t="s">
        <v>257</v>
      </c>
      <c r="J66" s="4" t="s">
        <v>258</v>
      </c>
      <c r="K66" s="8">
        <v>45474</v>
      </c>
      <c r="L66" s="9" t="s">
        <v>100</v>
      </c>
      <c r="M66" s="9" t="s">
        <v>31</v>
      </c>
      <c r="N66" s="9" t="s">
        <v>30</v>
      </c>
      <c r="O66" s="9" t="s">
        <v>28</v>
      </c>
      <c r="P66" s="9" t="s">
        <v>166</v>
      </c>
      <c r="Q66" s="9"/>
      <c r="R66" s="9" t="s">
        <v>254</v>
      </c>
      <c r="S66" s="11"/>
      <c r="T66" s="11"/>
      <c r="U66" s="11"/>
      <c r="V66" s="11"/>
    </row>
    <row r="67" spans="2:22" ht="105">
      <c r="B67" s="6">
        <f t="shared" si="2"/>
        <v>62</v>
      </c>
      <c r="C67" s="7"/>
      <c r="D67" s="7" t="s">
        <v>49</v>
      </c>
      <c r="E67" s="7" t="s">
        <v>259</v>
      </c>
      <c r="F67" s="9"/>
      <c r="G67" s="9" t="s">
        <v>57</v>
      </c>
      <c r="H67" s="9"/>
      <c r="I67" s="2" t="s">
        <v>260</v>
      </c>
      <c r="J67" s="4" t="s">
        <v>261</v>
      </c>
      <c r="K67" s="8">
        <v>45474</v>
      </c>
      <c r="L67" s="38" t="s">
        <v>100</v>
      </c>
      <c r="M67" s="9" t="s">
        <v>31</v>
      </c>
      <c r="N67" s="9" t="s">
        <v>30</v>
      </c>
      <c r="O67" s="9" t="s">
        <v>28</v>
      </c>
      <c r="P67" s="9" t="s">
        <v>128</v>
      </c>
      <c r="Q67" s="9"/>
      <c r="R67" s="9" t="s">
        <v>254</v>
      </c>
      <c r="S67" s="30" t="s">
        <v>262</v>
      </c>
      <c r="T67" s="30" t="s">
        <v>263</v>
      </c>
      <c r="U67" s="11"/>
      <c r="V67" s="11"/>
    </row>
    <row r="68" spans="2:22" ht="45">
      <c r="B68" s="6">
        <f t="shared" si="2"/>
        <v>63</v>
      </c>
      <c r="C68" s="3"/>
      <c r="D68" s="7" t="s">
        <v>49</v>
      </c>
      <c r="E68" s="3" t="s">
        <v>264</v>
      </c>
      <c r="F68" s="9"/>
      <c r="G68" s="9" t="s">
        <v>57</v>
      </c>
      <c r="H68" s="9"/>
      <c r="I68" s="2" t="s">
        <v>265</v>
      </c>
      <c r="J68" s="4" t="s">
        <v>266</v>
      </c>
      <c r="K68" s="8">
        <v>45474</v>
      </c>
      <c r="L68" s="9" t="s">
        <v>100</v>
      </c>
      <c r="M68" s="9" t="s">
        <v>31</v>
      </c>
      <c r="N68" s="9" t="s">
        <v>30</v>
      </c>
      <c r="O68" s="9" t="s">
        <v>28</v>
      </c>
      <c r="P68" s="9" t="s">
        <v>128</v>
      </c>
      <c r="Q68" s="9"/>
      <c r="R68" s="9" t="s">
        <v>254</v>
      </c>
      <c r="S68" s="11"/>
      <c r="T68" s="10"/>
      <c r="U68" s="11"/>
      <c r="V68" s="11"/>
    </row>
    <row r="69" spans="2:22" ht="30">
      <c r="B69" s="6">
        <f t="shared" si="2"/>
        <v>64</v>
      </c>
      <c r="C69" s="3"/>
      <c r="D69" s="7" t="s">
        <v>49</v>
      </c>
      <c r="E69" s="3" t="s">
        <v>267</v>
      </c>
      <c r="F69" s="9"/>
      <c r="G69" s="9" t="s">
        <v>57</v>
      </c>
      <c r="H69" s="9"/>
      <c r="I69" s="4" t="s">
        <v>268</v>
      </c>
      <c r="J69" s="4" t="s">
        <v>269</v>
      </c>
      <c r="K69" s="8">
        <v>45474</v>
      </c>
      <c r="L69" s="9" t="s">
        <v>100</v>
      </c>
      <c r="M69" s="9" t="s">
        <v>31</v>
      </c>
      <c r="N69" s="9" t="s">
        <v>30</v>
      </c>
      <c r="O69" s="9" t="s">
        <v>28</v>
      </c>
      <c r="P69" s="9" t="s">
        <v>128</v>
      </c>
      <c r="Q69" s="9"/>
      <c r="R69" s="9" t="s">
        <v>254</v>
      </c>
      <c r="S69" s="11"/>
      <c r="T69" s="11"/>
      <c r="U69" s="11"/>
      <c r="V69" s="11"/>
    </row>
    <row r="70" spans="2:22" ht="30">
      <c r="B70" s="6">
        <f t="shared" si="2"/>
        <v>65</v>
      </c>
      <c r="C70" s="3"/>
      <c r="D70" s="7" t="s">
        <v>49</v>
      </c>
      <c r="E70" s="3" t="s">
        <v>270</v>
      </c>
      <c r="F70" s="9"/>
      <c r="G70" s="9" t="s">
        <v>57</v>
      </c>
      <c r="H70" s="9"/>
      <c r="I70" s="4" t="s">
        <v>271</v>
      </c>
      <c r="J70" s="4" t="s">
        <v>272</v>
      </c>
      <c r="K70" s="8">
        <v>45474</v>
      </c>
      <c r="L70" s="9" t="s">
        <v>100</v>
      </c>
      <c r="M70" s="9" t="s">
        <v>31</v>
      </c>
      <c r="N70" s="9" t="s">
        <v>30</v>
      </c>
      <c r="O70" s="9" t="s">
        <v>28</v>
      </c>
      <c r="P70" s="9" t="s">
        <v>128</v>
      </c>
      <c r="Q70" s="9"/>
      <c r="R70" s="9" t="s">
        <v>254</v>
      </c>
      <c r="S70" s="11"/>
      <c r="T70" s="11"/>
      <c r="U70" s="11"/>
      <c r="V70" s="11"/>
    </row>
    <row r="71" spans="2:22" ht="30">
      <c r="B71" s="6">
        <f t="shared" si="2"/>
        <v>66</v>
      </c>
      <c r="C71" s="3"/>
      <c r="D71" s="7" t="s">
        <v>49</v>
      </c>
      <c r="E71" s="3" t="s">
        <v>273</v>
      </c>
      <c r="F71" s="9"/>
      <c r="G71" s="9" t="s">
        <v>57</v>
      </c>
      <c r="H71" s="9"/>
      <c r="I71" s="4" t="s">
        <v>274</v>
      </c>
      <c r="J71" s="4" t="s">
        <v>275</v>
      </c>
      <c r="K71" s="8">
        <v>45474</v>
      </c>
      <c r="L71" s="9" t="s">
        <v>100</v>
      </c>
      <c r="M71" s="9" t="s">
        <v>31</v>
      </c>
      <c r="N71" s="9" t="s">
        <v>56</v>
      </c>
      <c r="O71" s="9" t="s">
        <v>28</v>
      </c>
      <c r="P71" s="9" t="s">
        <v>128</v>
      </c>
      <c r="Q71" s="9"/>
      <c r="R71" s="9" t="s">
        <v>254</v>
      </c>
      <c r="S71" s="11"/>
      <c r="T71" s="11"/>
      <c r="U71" s="11"/>
      <c r="V71" s="11"/>
    </row>
    <row r="72" spans="2:22" ht="90">
      <c r="B72" s="6">
        <f t="shared" si="2"/>
        <v>67</v>
      </c>
      <c r="C72" s="3"/>
      <c r="D72" s="7" t="s">
        <v>49</v>
      </c>
      <c r="E72" s="3" t="s">
        <v>276</v>
      </c>
      <c r="F72" s="9"/>
      <c r="G72" s="9" t="s">
        <v>57</v>
      </c>
      <c r="H72" s="9"/>
      <c r="I72" s="4" t="s">
        <v>277</v>
      </c>
      <c r="J72" s="4" t="s">
        <v>278</v>
      </c>
      <c r="K72" s="8">
        <v>45474</v>
      </c>
      <c r="L72" s="9" t="s">
        <v>100</v>
      </c>
      <c r="M72" s="9" t="s">
        <v>31</v>
      </c>
      <c r="N72" s="9" t="s">
        <v>30</v>
      </c>
      <c r="O72" s="9" t="s">
        <v>28</v>
      </c>
      <c r="P72" s="9" t="s">
        <v>128</v>
      </c>
      <c r="Q72" s="9"/>
      <c r="R72" s="9" t="s">
        <v>254</v>
      </c>
      <c r="S72" s="11"/>
      <c r="T72" s="11"/>
      <c r="U72" s="11"/>
      <c r="V72" s="11"/>
    </row>
    <row r="73" spans="2:22" ht="135">
      <c r="B73" s="6">
        <f t="shared" si="2"/>
        <v>68</v>
      </c>
      <c r="C73" s="3"/>
      <c r="D73" s="7" t="s">
        <v>49</v>
      </c>
      <c r="E73" s="3" t="s">
        <v>279</v>
      </c>
      <c r="F73" s="9"/>
      <c r="G73" s="9"/>
      <c r="H73" s="9"/>
      <c r="I73" s="2" t="s">
        <v>280</v>
      </c>
      <c r="J73" s="4" t="s">
        <v>281</v>
      </c>
      <c r="K73" s="8">
        <v>45474</v>
      </c>
      <c r="L73" s="9" t="s">
        <v>100</v>
      </c>
      <c r="M73" s="9" t="s">
        <v>31</v>
      </c>
      <c r="N73" s="9" t="s">
        <v>56</v>
      </c>
      <c r="O73" s="9" t="s">
        <v>28</v>
      </c>
      <c r="P73" s="9" t="s">
        <v>128</v>
      </c>
      <c r="Q73" s="9"/>
      <c r="R73" s="9" t="s">
        <v>254</v>
      </c>
      <c r="S73" s="30" t="s">
        <v>282</v>
      </c>
      <c r="T73" s="11"/>
      <c r="U73" s="11"/>
      <c r="V73" s="11"/>
    </row>
    <row r="74" spans="2:22" ht="45">
      <c r="B74" s="6">
        <f t="shared" si="2"/>
        <v>69</v>
      </c>
      <c r="C74" s="3"/>
      <c r="D74" s="7" t="s">
        <v>49</v>
      </c>
      <c r="E74" s="3" t="s">
        <v>283</v>
      </c>
      <c r="F74" s="9"/>
      <c r="G74" s="9"/>
      <c r="H74" s="9"/>
      <c r="I74" s="2" t="s">
        <v>284</v>
      </c>
      <c r="J74" s="4" t="s">
        <v>285</v>
      </c>
      <c r="K74" s="8">
        <v>45474</v>
      </c>
      <c r="L74" s="9" t="s">
        <v>100</v>
      </c>
      <c r="M74" s="9" t="s">
        <v>31</v>
      </c>
      <c r="N74" s="9" t="s">
        <v>56</v>
      </c>
      <c r="O74" s="9" t="s">
        <v>28</v>
      </c>
      <c r="P74" s="9" t="s">
        <v>128</v>
      </c>
      <c r="Q74" s="9"/>
      <c r="R74" s="9" t="s">
        <v>254</v>
      </c>
      <c r="S74" s="11"/>
      <c r="T74" s="11"/>
      <c r="U74" s="11"/>
      <c r="V74" s="11"/>
    </row>
    <row r="75" spans="2:22" ht="45">
      <c r="B75" s="6">
        <f t="shared" si="2"/>
        <v>70</v>
      </c>
      <c r="C75" s="3"/>
      <c r="D75" s="7" t="s">
        <v>75</v>
      </c>
      <c r="E75" s="3" t="s">
        <v>286</v>
      </c>
      <c r="F75" s="9"/>
      <c r="G75" s="9"/>
      <c r="H75" s="9"/>
      <c r="I75" s="2" t="s">
        <v>287</v>
      </c>
      <c r="J75" s="4" t="s">
        <v>288</v>
      </c>
      <c r="K75" s="8">
        <v>45474</v>
      </c>
      <c r="L75" s="9" t="s">
        <v>100</v>
      </c>
      <c r="M75" s="9" t="s">
        <v>31</v>
      </c>
      <c r="N75" s="9" t="s">
        <v>56</v>
      </c>
      <c r="O75" s="9" t="s">
        <v>28</v>
      </c>
      <c r="P75" s="9" t="s">
        <v>128</v>
      </c>
      <c r="Q75" s="9"/>
      <c r="R75" s="9" t="s">
        <v>254</v>
      </c>
      <c r="S75" s="11"/>
      <c r="T75" s="11"/>
      <c r="U75" s="11"/>
      <c r="V75" s="11"/>
    </row>
    <row r="76" spans="2:22" ht="30">
      <c r="B76" s="6">
        <f t="shared" si="2"/>
        <v>71</v>
      </c>
      <c r="C76" s="7"/>
      <c r="D76" s="7" t="s">
        <v>24</v>
      </c>
      <c r="E76" s="7" t="s">
        <v>289</v>
      </c>
      <c r="F76" s="9"/>
      <c r="G76" s="9" t="s">
        <v>57</v>
      </c>
      <c r="H76" s="9"/>
      <c r="I76" s="2" t="s">
        <v>290</v>
      </c>
      <c r="J76" s="4" t="s">
        <v>291</v>
      </c>
      <c r="K76" s="8">
        <v>45475</v>
      </c>
      <c r="L76" s="9" t="s">
        <v>100</v>
      </c>
      <c r="M76" s="9" t="s">
        <v>31</v>
      </c>
      <c r="N76" s="9" t="s">
        <v>30</v>
      </c>
      <c r="O76" s="9" t="s">
        <v>28</v>
      </c>
      <c r="P76" s="9" t="s">
        <v>128</v>
      </c>
      <c r="Q76" s="9"/>
      <c r="R76" s="9" t="s">
        <v>250</v>
      </c>
      <c r="S76" s="11"/>
      <c r="T76" s="11"/>
      <c r="U76" s="11"/>
      <c r="V76" s="11"/>
    </row>
    <row r="77" spans="2:22" ht="90">
      <c r="B77" s="6">
        <f t="shared" si="2"/>
        <v>72</v>
      </c>
      <c r="C77" s="7"/>
      <c r="D77" s="7" t="s">
        <v>168</v>
      </c>
      <c r="E77" s="7" t="s">
        <v>292</v>
      </c>
      <c r="F77" s="9"/>
      <c r="G77" s="9" t="s">
        <v>57</v>
      </c>
      <c r="H77" s="9"/>
      <c r="I77" s="2" t="s">
        <v>293</v>
      </c>
      <c r="J77" s="4" t="s">
        <v>294</v>
      </c>
      <c r="K77" s="8">
        <v>45481</v>
      </c>
      <c r="L77" s="9" t="s">
        <v>100</v>
      </c>
      <c r="M77" s="9" t="s">
        <v>31</v>
      </c>
      <c r="N77" s="9" t="s">
        <v>30</v>
      </c>
      <c r="O77" s="9" t="s">
        <v>28</v>
      </c>
      <c r="P77" s="9" t="s">
        <v>166</v>
      </c>
      <c r="Q77" s="9"/>
      <c r="R77" s="9" t="s">
        <v>250</v>
      </c>
      <c r="S77" s="10" t="s">
        <v>295</v>
      </c>
      <c r="T77" s="11"/>
      <c r="U77" s="11"/>
      <c r="V77" s="11"/>
    </row>
    <row r="78" spans="2:22" ht="75">
      <c r="B78" s="6">
        <f t="shared" si="2"/>
        <v>73</v>
      </c>
      <c r="C78" s="7"/>
      <c r="D78" s="7" t="s">
        <v>24</v>
      </c>
      <c r="E78" s="7" t="s">
        <v>296</v>
      </c>
      <c r="F78" s="9"/>
      <c r="G78" s="9" t="s">
        <v>57</v>
      </c>
      <c r="H78" s="9"/>
      <c r="I78" s="4" t="s">
        <v>297</v>
      </c>
      <c r="J78" s="4" t="s">
        <v>298</v>
      </c>
      <c r="K78" s="8">
        <v>45475</v>
      </c>
      <c r="L78" s="9" t="s">
        <v>100</v>
      </c>
      <c r="M78" s="9" t="s">
        <v>31</v>
      </c>
      <c r="N78" s="9" t="s">
        <v>30</v>
      </c>
      <c r="O78" s="9" t="s">
        <v>28</v>
      </c>
      <c r="P78" s="9" t="s">
        <v>128</v>
      </c>
      <c r="Q78" s="9"/>
      <c r="R78" s="9" t="s">
        <v>250</v>
      </c>
      <c r="S78" s="10" t="s">
        <v>299</v>
      </c>
      <c r="T78" s="11"/>
      <c r="U78" s="11"/>
      <c r="V78" s="11"/>
    </row>
    <row r="79" spans="2:22" ht="45">
      <c r="B79" s="6">
        <f t="shared" si="2"/>
        <v>74</v>
      </c>
      <c r="C79" s="7"/>
      <c r="D79" s="7" t="s">
        <v>47</v>
      </c>
      <c r="E79" s="7" t="s">
        <v>65</v>
      </c>
      <c r="F79" s="9"/>
      <c r="G79" s="9" t="s">
        <v>57</v>
      </c>
      <c r="H79" s="9"/>
      <c r="I79" s="2" t="s">
        <v>300</v>
      </c>
      <c r="J79" s="4" t="s">
        <v>301</v>
      </c>
      <c r="K79" s="8">
        <v>45475</v>
      </c>
      <c r="L79" s="9" t="s">
        <v>100</v>
      </c>
      <c r="M79" s="9" t="s">
        <v>68</v>
      </c>
      <c r="N79" s="9" t="s">
        <v>30</v>
      </c>
      <c r="O79" s="9" t="s">
        <v>28</v>
      </c>
      <c r="P79" s="9" t="s">
        <v>128</v>
      </c>
      <c r="Q79" s="9"/>
      <c r="R79" s="9" t="s">
        <v>250</v>
      </c>
      <c r="S79" s="10" t="s">
        <v>299</v>
      </c>
      <c r="T79" s="11"/>
      <c r="U79" s="11"/>
      <c r="V79" s="11"/>
    </row>
    <row r="80" spans="2:22" ht="90">
      <c r="B80" s="6">
        <f t="shared" si="2"/>
        <v>75</v>
      </c>
      <c r="C80" s="7"/>
      <c r="D80" s="7" t="s">
        <v>24</v>
      </c>
      <c r="E80" s="7" t="s">
        <v>302</v>
      </c>
      <c r="F80" s="9"/>
      <c r="G80" s="9" t="s">
        <v>57</v>
      </c>
      <c r="H80" s="9"/>
      <c r="I80" s="2" t="s">
        <v>303</v>
      </c>
      <c r="J80" s="4" t="s">
        <v>304</v>
      </c>
      <c r="K80" s="8">
        <v>45475</v>
      </c>
      <c r="L80" s="9" t="s">
        <v>100</v>
      </c>
      <c r="M80" s="9" t="s">
        <v>68</v>
      </c>
      <c r="N80" s="9" t="s">
        <v>30</v>
      </c>
      <c r="O80" s="9" t="s">
        <v>28</v>
      </c>
      <c r="P80" s="9" t="s">
        <v>128</v>
      </c>
      <c r="Q80" s="9"/>
      <c r="R80" s="9" t="s">
        <v>250</v>
      </c>
      <c r="S80" s="10" t="s">
        <v>299</v>
      </c>
      <c r="T80" s="11"/>
      <c r="U80" s="11"/>
      <c r="V80" s="11"/>
    </row>
    <row r="81" spans="1:22" ht="409.5">
      <c r="A81" t="s">
        <v>305</v>
      </c>
      <c r="B81" s="6">
        <f t="shared" si="2"/>
        <v>76</v>
      </c>
      <c r="C81" s="7"/>
      <c r="D81" s="7" t="s">
        <v>244</v>
      </c>
      <c r="E81" s="7" t="s">
        <v>43</v>
      </c>
      <c r="F81" s="9"/>
      <c r="G81" s="9"/>
      <c r="H81" s="9" t="s">
        <v>152</v>
      </c>
      <c r="I81" s="2" t="s">
        <v>306</v>
      </c>
      <c r="J81" s="4" t="s">
        <v>307</v>
      </c>
      <c r="K81" s="8">
        <v>45498</v>
      </c>
      <c r="L81" s="9" t="s">
        <v>100</v>
      </c>
      <c r="M81" s="9" t="s">
        <v>155</v>
      </c>
      <c r="N81" s="9" t="s">
        <v>231</v>
      </c>
      <c r="O81" s="9" t="s">
        <v>55</v>
      </c>
      <c r="P81" s="9" t="s">
        <v>128</v>
      </c>
      <c r="Q81" s="9"/>
      <c r="R81" s="9" t="s">
        <v>250</v>
      </c>
      <c r="S81" s="30" t="s">
        <v>308</v>
      </c>
      <c r="T81" s="30" t="s">
        <v>309</v>
      </c>
      <c r="U81" s="30" t="s">
        <v>310</v>
      </c>
      <c r="V81" s="11"/>
    </row>
    <row r="82" spans="1:22" ht="30">
      <c r="B82" s="6">
        <f t="shared" si="2"/>
        <v>77</v>
      </c>
      <c r="C82" s="7"/>
      <c r="D82" s="7" t="s">
        <v>168</v>
      </c>
      <c r="E82" s="7" t="s">
        <v>311</v>
      </c>
      <c r="F82" s="9"/>
      <c r="G82" s="9"/>
      <c r="H82" s="9" t="s">
        <v>175</v>
      </c>
      <c r="I82" s="2" t="s">
        <v>312</v>
      </c>
      <c r="J82" s="4"/>
      <c r="K82" s="8">
        <v>45481</v>
      </c>
      <c r="L82" s="9" t="s">
        <v>100</v>
      </c>
      <c r="M82" s="9" t="s">
        <v>68</v>
      </c>
      <c r="N82" s="9" t="s">
        <v>56</v>
      </c>
      <c r="O82" s="9" t="s">
        <v>28</v>
      </c>
      <c r="P82" s="9" t="s">
        <v>128</v>
      </c>
      <c r="Q82" s="9"/>
      <c r="R82" s="9" t="s">
        <v>250</v>
      </c>
      <c r="S82" s="11"/>
      <c r="T82" s="30"/>
      <c r="U82" s="30"/>
      <c r="V82" s="11"/>
    </row>
    <row r="83" spans="1:22" ht="30">
      <c r="B83" s="6">
        <f t="shared" si="2"/>
        <v>78</v>
      </c>
      <c r="C83" s="7"/>
      <c r="D83" s="7" t="s">
        <v>105</v>
      </c>
      <c r="E83" s="7" t="s">
        <v>313</v>
      </c>
      <c r="F83" s="9"/>
      <c r="G83" s="9"/>
      <c r="H83" s="9"/>
      <c r="I83" s="2" t="s">
        <v>314</v>
      </c>
      <c r="J83" s="4" t="s">
        <v>315</v>
      </c>
      <c r="K83" s="8">
        <v>45481</v>
      </c>
      <c r="L83" s="9" t="s">
        <v>100</v>
      </c>
      <c r="M83" s="9" t="s">
        <v>29</v>
      </c>
      <c r="N83" s="9" t="s">
        <v>56</v>
      </c>
      <c r="O83" s="9" t="s">
        <v>28</v>
      </c>
      <c r="P83" s="9" t="s">
        <v>128</v>
      </c>
      <c r="Q83" s="9"/>
      <c r="R83" s="9" t="s">
        <v>45</v>
      </c>
      <c r="S83" s="11"/>
      <c r="T83" s="11"/>
      <c r="U83" s="11"/>
      <c r="V83" s="11"/>
    </row>
    <row r="84" spans="1:22" ht="15">
      <c r="B84" s="6">
        <f t="shared" si="2"/>
        <v>79</v>
      </c>
      <c r="C84" s="7"/>
      <c r="D84" s="7" t="s">
        <v>47</v>
      </c>
      <c r="E84" s="7" t="s">
        <v>316</v>
      </c>
      <c r="F84" s="9"/>
      <c r="G84" s="9"/>
      <c r="H84" s="9"/>
      <c r="I84" s="2" t="s">
        <v>317</v>
      </c>
      <c r="J84" s="2" t="s">
        <v>318</v>
      </c>
      <c r="K84" s="8">
        <v>45481</v>
      </c>
      <c r="L84" s="9" t="s">
        <v>100</v>
      </c>
      <c r="M84" s="9" t="s">
        <v>29</v>
      </c>
      <c r="N84" s="9" t="s">
        <v>56</v>
      </c>
      <c r="O84" s="9" t="s">
        <v>28</v>
      </c>
      <c r="P84" s="9" t="s">
        <v>128</v>
      </c>
      <c r="Q84" s="9"/>
      <c r="R84" s="9" t="s">
        <v>45</v>
      </c>
      <c r="S84" s="11"/>
      <c r="T84" s="11"/>
      <c r="U84" s="11"/>
      <c r="V84" s="11"/>
    </row>
    <row r="85" spans="1:22" ht="150">
      <c r="B85" s="6">
        <f t="shared" si="2"/>
        <v>80</v>
      </c>
      <c r="C85" s="7"/>
      <c r="D85" s="7" t="s">
        <v>319</v>
      </c>
      <c r="E85" s="7" t="s">
        <v>320</v>
      </c>
      <c r="F85" s="9"/>
      <c r="G85" s="9" t="s">
        <v>175</v>
      </c>
      <c r="H85" s="9"/>
      <c r="I85" s="2" t="s">
        <v>321</v>
      </c>
      <c r="J85" s="2" t="s">
        <v>322</v>
      </c>
      <c r="K85" s="8">
        <v>45504</v>
      </c>
      <c r="L85" s="9" t="s">
        <v>100</v>
      </c>
      <c r="M85" s="9" t="s">
        <v>29</v>
      </c>
      <c r="N85" s="9" t="s">
        <v>56</v>
      </c>
      <c r="O85" s="9" t="s">
        <v>28</v>
      </c>
      <c r="P85" s="9" t="s">
        <v>128</v>
      </c>
      <c r="Q85" s="9"/>
      <c r="R85" s="9" t="s">
        <v>45</v>
      </c>
      <c r="S85" s="11"/>
      <c r="T85" s="11"/>
      <c r="U85" s="11"/>
      <c r="V85" s="11"/>
    </row>
    <row r="86" spans="1:22" ht="30">
      <c r="B86" s="6">
        <f t="shared" si="2"/>
        <v>81</v>
      </c>
      <c r="C86" s="7"/>
      <c r="D86" s="7" t="s">
        <v>47</v>
      </c>
      <c r="E86" s="7" t="s">
        <v>71</v>
      </c>
      <c r="F86" s="9"/>
      <c r="G86" s="9" t="s">
        <v>175</v>
      </c>
      <c r="H86" s="9"/>
      <c r="I86" s="2" t="s">
        <v>323</v>
      </c>
      <c r="J86" s="4" t="s">
        <v>324</v>
      </c>
      <c r="K86" s="8">
        <v>45492</v>
      </c>
      <c r="L86" s="9" t="s">
        <v>100</v>
      </c>
      <c r="M86" s="9" t="s">
        <v>29</v>
      </c>
      <c r="N86" s="9" t="s">
        <v>56</v>
      </c>
      <c r="O86" s="9" t="s">
        <v>28</v>
      </c>
      <c r="P86" s="9" t="s">
        <v>128</v>
      </c>
      <c r="Q86" s="9"/>
      <c r="R86" s="9" t="s">
        <v>45</v>
      </c>
      <c r="S86" s="11"/>
      <c r="T86" s="11"/>
      <c r="U86" s="11"/>
      <c r="V86" s="11"/>
    </row>
    <row r="87" spans="1:22" ht="30">
      <c r="B87" s="6">
        <f t="shared" si="2"/>
        <v>82</v>
      </c>
      <c r="C87" s="7"/>
      <c r="D87" s="7" t="s">
        <v>146</v>
      </c>
      <c r="E87" s="7" t="s">
        <v>113</v>
      </c>
      <c r="F87" s="9" t="s">
        <v>175</v>
      </c>
      <c r="G87" s="9"/>
      <c r="H87" s="9" t="s">
        <v>152</v>
      </c>
      <c r="I87" s="2" t="s">
        <v>325</v>
      </c>
      <c r="J87" s="4" t="s">
        <v>326</v>
      </c>
      <c r="K87" s="8">
        <v>45492</v>
      </c>
      <c r="L87" s="9" t="s">
        <v>100</v>
      </c>
      <c r="M87" s="9" t="s">
        <v>35</v>
      </c>
      <c r="N87" s="9" t="s">
        <v>101</v>
      </c>
      <c r="O87" s="9" t="s">
        <v>55</v>
      </c>
      <c r="P87" s="9" t="s">
        <v>61</v>
      </c>
      <c r="Q87" s="9"/>
      <c r="R87" s="9" t="s">
        <v>209</v>
      </c>
      <c r="S87" s="30" t="s">
        <v>327</v>
      </c>
      <c r="T87" s="11"/>
      <c r="U87" s="11"/>
      <c r="V87" s="11"/>
    </row>
    <row r="88" spans="1:22" ht="30">
      <c r="B88" s="6">
        <f t="shared" si="2"/>
        <v>83</v>
      </c>
      <c r="C88" s="7"/>
      <c r="D88" s="7" t="s">
        <v>328</v>
      </c>
      <c r="E88" s="7" t="s">
        <v>329</v>
      </c>
      <c r="F88" s="9" t="s">
        <v>175</v>
      </c>
      <c r="G88" s="9"/>
      <c r="H88" s="9"/>
      <c r="I88" s="2" t="s">
        <v>330</v>
      </c>
      <c r="J88" s="4"/>
      <c r="K88" s="8">
        <v>45498</v>
      </c>
      <c r="L88" s="9" t="s">
        <v>100</v>
      </c>
      <c r="M88" s="9" t="s">
        <v>184</v>
      </c>
      <c r="N88" s="9" t="s">
        <v>178</v>
      </c>
      <c r="O88" s="9" t="s">
        <v>55</v>
      </c>
      <c r="P88" s="9" t="s">
        <v>128</v>
      </c>
      <c r="Q88" s="9"/>
      <c r="R88" s="9" t="s">
        <v>45</v>
      </c>
      <c r="S88" s="11"/>
      <c r="T88" s="11"/>
      <c r="U88" s="11"/>
      <c r="V88" s="11"/>
    </row>
    <row r="89" spans="1:22" ht="30">
      <c r="B89" s="6">
        <f t="shared" si="2"/>
        <v>84</v>
      </c>
      <c r="C89" s="7"/>
      <c r="D89" s="7" t="s">
        <v>168</v>
      </c>
      <c r="E89" s="7" t="s">
        <v>331</v>
      </c>
      <c r="F89" s="9" t="s">
        <v>175</v>
      </c>
      <c r="G89" s="9"/>
      <c r="H89" s="9"/>
      <c r="I89" s="2" t="s">
        <v>332</v>
      </c>
      <c r="J89" s="4" t="s">
        <v>333</v>
      </c>
      <c r="K89" s="8">
        <v>45503</v>
      </c>
      <c r="L89" s="9" t="s">
        <v>100</v>
      </c>
      <c r="M89" s="9" t="s">
        <v>334</v>
      </c>
      <c r="N89" s="9" t="s">
        <v>178</v>
      </c>
      <c r="O89" s="9" t="s">
        <v>55</v>
      </c>
      <c r="P89" s="9" t="s">
        <v>128</v>
      </c>
      <c r="Q89" s="9"/>
      <c r="R89" s="9" t="s">
        <v>250</v>
      </c>
      <c r="S89" s="30" t="s">
        <v>282</v>
      </c>
      <c r="T89" s="11"/>
      <c r="U89" s="11"/>
      <c r="V89" s="11"/>
    </row>
    <row r="90" spans="1:22" ht="15">
      <c r="B90" s="6">
        <f t="shared" ref="B90:B117" si="3">ROW()-5</f>
        <v>85</v>
      </c>
      <c r="C90" s="7"/>
      <c r="D90" s="7" t="s">
        <v>168</v>
      </c>
      <c r="E90" s="7" t="s">
        <v>335</v>
      </c>
      <c r="F90" s="9"/>
      <c r="G90" s="9"/>
      <c r="H90" s="9" t="s">
        <v>175</v>
      </c>
      <c r="I90" s="2" t="s">
        <v>336</v>
      </c>
      <c r="J90" s="4" t="s">
        <v>337</v>
      </c>
      <c r="K90" s="8"/>
      <c r="L90" s="9"/>
      <c r="M90" s="9"/>
      <c r="N90" s="9"/>
      <c r="O90" s="9"/>
      <c r="P90" s="9"/>
      <c r="Q90" s="9"/>
      <c r="R90" s="9"/>
      <c r="S90" s="11"/>
      <c r="T90" s="11"/>
      <c r="U90" s="11"/>
      <c r="V90" s="11"/>
    </row>
    <row r="91" spans="1:22" ht="30">
      <c r="B91" s="6">
        <f t="shared" si="3"/>
        <v>86</v>
      </c>
      <c r="C91" s="7"/>
      <c r="D91" s="7" t="s">
        <v>338</v>
      </c>
      <c r="E91" s="7" t="s">
        <v>339</v>
      </c>
      <c r="F91" s="9"/>
      <c r="G91" s="9"/>
      <c r="H91" s="9" t="s">
        <v>175</v>
      </c>
      <c r="I91" s="2" t="s">
        <v>340</v>
      </c>
      <c r="J91" s="4" t="s">
        <v>341</v>
      </c>
      <c r="K91" s="8">
        <v>45503</v>
      </c>
      <c r="L91" s="9" t="s">
        <v>78</v>
      </c>
      <c r="M91" s="9" t="s">
        <v>184</v>
      </c>
      <c r="N91" s="9" t="s">
        <v>178</v>
      </c>
      <c r="O91" s="9" t="s">
        <v>55</v>
      </c>
      <c r="P91" s="9" t="s">
        <v>128</v>
      </c>
      <c r="Q91" s="9"/>
      <c r="R91" s="9" t="s">
        <v>45</v>
      </c>
      <c r="S91" s="11"/>
      <c r="T91" s="11"/>
      <c r="U91" s="11"/>
      <c r="V91" s="11"/>
    </row>
    <row r="92" spans="1:22" ht="180">
      <c r="B92" s="6">
        <f t="shared" si="3"/>
        <v>87</v>
      </c>
      <c r="C92" s="7"/>
      <c r="D92" s="7" t="s">
        <v>49</v>
      </c>
      <c r="E92" s="7" t="s">
        <v>342</v>
      </c>
      <c r="F92" s="9"/>
      <c r="G92" s="9" t="s">
        <v>57</v>
      </c>
      <c r="H92" s="9"/>
      <c r="I92" s="2" t="s">
        <v>343</v>
      </c>
      <c r="J92" s="4" t="s">
        <v>344</v>
      </c>
      <c r="K92" s="8">
        <v>45504</v>
      </c>
      <c r="L92" s="9" t="s">
        <v>100</v>
      </c>
      <c r="M92" s="9" t="s">
        <v>345</v>
      </c>
      <c r="N92" s="9" t="s">
        <v>30</v>
      </c>
      <c r="O92" s="9" t="s">
        <v>28</v>
      </c>
      <c r="P92" s="9" t="s">
        <v>128</v>
      </c>
      <c r="Q92" s="9"/>
      <c r="R92" s="9" t="s">
        <v>250</v>
      </c>
      <c r="S92" s="11"/>
      <c r="T92" s="11"/>
      <c r="U92" s="11"/>
      <c r="V92" s="11"/>
    </row>
    <row r="93" spans="1:22" ht="15">
      <c r="B93" s="6">
        <f t="shared" si="3"/>
        <v>88</v>
      </c>
      <c r="C93" s="7"/>
      <c r="D93" s="7" t="s">
        <v>49</v>
      </c>
      <c r="E93" s="7" t="s">
        <v>346</v>
      </c>
      <c r="F93" s="9" t="s">
        <v>57</v>
      </c>
      <c r="G93" s="9"/>
      <c r="H93" s="9"/>
      <c r="I93" s="2" t="s">
        <v>347</v>
      </c>
      <c r="J93" s="4" t="s">
        <v>348</v>
      </c>
      <c r="K93" s="8">
        <v>45504</v>
      </c>
      <c r="L93" s="9" t="s">
        <v>100</v>
      </c>
      <c r="M93" s="9" t="s">
        <v>345</v>
      </c>
      <c r="N93" s="9" t="s">
        <v>56</v>
      </c>
      <c r="O93" s="9" t="s">
        <v>28</v>
      </c>
      <c r="P93" s="9" t="s">
        <v>128</v>
      </c>
      <c r="Q93" s="9"/>
      <c r="R93" s="9" t="s">
        <v>45</v>
      </c>
      <c r="S93" s="31" t="s">
        <v>349</v>
      </c>
      <c r="T93" s="31" t="s">
        <v>350</v>
      </c>
      <c r="U93" s="11"/>
      <c r="V93" s="11"/>
    </row>
    <row r="94" spans="1:22" ht="30">
      <c r="B94" s="6">
        <f t="shared" si="3"/>
        <v>89</v>
      </c>
      <c r="C94" s="7"/>
      <c r="D94" s="7" t="s">
        <v>185</v>
      </c>
      <c r="E94" s="7" t="s">
        <v>329</v>
      </c>
      <c r="F94" s="9" t="s">
        <v>57</v>
      </c>
      <c r="G94" s="9"/>
      <c r="H94" s="9"/>
      <c r="I94" s="2" t="s">
        <v>351</v>
      </c>
      <c r="J94" s="4" t="s">
        <v>352</v>
      </c>
      <c r="K94" s="8">
        <v>45504</v>
      </c>
      <c r="L94" s="9" t="s">
        <v>100</v>
      </c>
      <c r="M94" s="9" t="s">
        <v>345</v>
      </c>
      <c r="N94" s="9" t="s">
        <v>56</v>
      </c>
      <c r="O94" s="9" t="s">
        <v>28</v>
      </c>
      <c r="P94" s="9" t="s">
        <v>128</v>
      </c>
      <c r="Q94" s="9"/>
      <c r="R94" s="9" t="s">
        <v>45</v>
      </c>
      <c r="S94" s="30" t="s">
        <v>353</v>
      </c>
      <c r="T94" s="11"/>
      <c r="U94" s="11"/>
      <c r="V94" s="11"/>
    </row>
    <row r="95" spans="1:22" ht="27">
      <c r="B95" s="6">
        <f t="shared" si="3"/>
        <v>90</v>
      </c>
      <c r="C95" s="7"/>
      <c r="D95" s="7" t="s">
        <v>185</v>
      </c>
      <c r="E95" s="7" t="s">
        <v>354</v>
      </c>
      <c r="F95" s="9"/>
      <c r="G95" s="9"/>
      <c r="H95" s="9" t="s">
        <v>175</v>
      </c>
      <c r="I95" s="2" t="s">
        <v>355</v>
      </c>
      <c r="J95" s="4" t="s">
        <v>356</v>
      </c>
      <c r="K95" s="8">
        <v>45504</v>
      </c>
      <c r="L95" s="9" t="s">
        <v>100</v>
      </c>
      <c r="M95" s="9" t="s">
        <v>345</v>
      </c>
      <c r="N95" s="9" t="s">
        <v>56</v>
      </c>
      <c r="O95" s="9" t="s">
        <v>28</v>
      </c>
      <c r="P95" s="9" t="s">
        <v>128</v>
      </c>
      <c r="Q95" s="9"/>
      <c r="R95" s="9" t="s">
        <v>45</v>
      </c>
      <c r="S95" s="30" t="s">
        <v>357</v>
      </c>
      <c r="T95" s="11"/>
      <c r="U95" s="11"/>
      <c r="V95" s="11"/>
    </row>
    <row r="96" spans="1:22" ht="105">
      <c r="B96" s="6">
        <f t="shared" si="3"/>
        <v>91</v>
      </c>
      <c r="C96" s="7"/>
      <c r="D96" s="7" t="s">
        <v>185</v>
      </c>
      <c r="E96" s="7" t="s">
        <v>354</v>
      </c>
      <c r="F96" s="9"/>
      <c r="G96" s="9"/>
      <c r="H96" s="9" t="s">
        <v>175</v>
      </c>
      <c r="I96" s="2" t="s">
        <v>358</v>
      </c>
      <c r="J96" s="4" t="s">
        <v>359</v>
      </c>
      <c r="K96" s="8">
        <v>45504</v>
      </c>
      <c r="L96" s="9" t="s">
        <v>100</v>
      </c>
      <c r="M96" s="9" t="s">
        <v>345</v>
      </c>
      <c r="N96" s="9" t="s">
        <v>56</v>
      </c>
      <c r="O96" s="9" t="s">
        <v>28</v>
      </c>
      <c r="P96" s="9" t="s">
        <v>128</v>
      </c>
      <c r="Q96" s="9"/>
      <c r="R96" s="9" t="s">
        <v>45</v>
      </c>
      <c r="S96" s="11"/>
      <c r="T96" s="11"/>
      <c r="U96" s="11"/>
      <c r="V96" s="11"/>
    </row>
    <row r="97" spans="2:22" ht="94.5">
      <c r="B97" s="6">
        <v>86</v>
      </c>
      <c r="C97" s="7" t="s">
        <v>360</v>
      </c>
      <c r="D97" s="2" t="s">
        <v>351</v>
      </c>
      <c r="E97" s="9"/>
      <c r="F97" s="76"/>
      <c r="G97" s="9"/>
      <c r="H97" s="9"/>
      <c r="I97" s="9"/>
      <c r="J97" s="9"/>
      <c r="K97" s="30" t="s">
        <v>353</v>
      </c>
      <c r="L97" s="11"/>
      <c r="M97" s="11"/>
      <c r="N97" s="11"/>
      <c r="O97"/>
      <c r="P97"/>
      <c r="Q97"/>
      <c r="R97"/>
      <c r="S97"/>
      <c r="V97"/>
    </row>
    <row r="98" spans="2:22" ht="94.5">
      <c r="B98" s="6">
        <v>87</v>
      </c>
      <c r="C98" s="7" t="s">
        <v>338</v>
      </c>
      <c r="D98" s="2" t="s">
        <v>355</v>
      </c>
      <c r="E98" s="9"/>
      <c r="F98" s="76"/>
      <c r="G98" s="9"/>
      <c r="H98" s="9"/>
      <c r="I98" s="9"/>
      <c r="J98" s="9"/>
      <c r="K98" s="30" t="s">
        <v>357</v>
      </c>
      <c r="L98" s="11"/>
      <c r="M98" s="11"/>
      <c r="N98" s="11"/>
      <c r="O98"/>
      <c r="P98"/>
      <c r="Q98"/>
      <c r="R98"/>
      <c r="S98"/>
      <c r="V98"/>
    </row>
    <row r="99" spans="2:22" ht="45">
      <c r="B99" s="6">
        <v>88</v>
      </c>
      <c r="C99" s="7" t="s">
        <v>338</v>
      </c>
      <c r="D99" s="2" t="s">
        <v>358</v>
      </c>
      <c r="E99" s="9"/>
      <c r="F99" s="76"/>
      <c r="G99" s="9"/>
      <c r="H99" s="9"/>
      <c r="I99" s="9"/>
      <c r="J99" s="9"/>
      <c r="K99" s="11"/>
      <c r="L99" s="11"/>
      <c r="M99" s="11"/>
      <c r="N99" s="11"/>
      <c r="O99"/>
      <c r="P99"/>
      <c r="Q99"/>
      <c r="R99"/>
      <c r="S99"/>
      <c r="V99"/>
    </row>
    <row r="100" spans="2:22" ht="15">
      <c r="B100" s="6">
        <f t="shared" si="3"/>
        <v>95</v>
      </c>
      <c r="C100" s="7"/>
      <c r="D100" s="7"/>
      <c r="E100" s="7"/>
      <c r="F100" s="9"/>
      <c r="G100" s="9"/>
      <c r="H100" s="9"/>
      <c r="I100" s="2"/>
      <c r="J100" s="4"/>
      <c r="K100" s="8"/>
      <c r="L100" s="9"/>
      <c r="M100" s="9"/>
      <c r="N100" s="9"/>
      <c r="O100" s="9"/>
      <c r="P100" s="9"/>
      <c r="Q100" s="9"/>
      <c r="R100" s="9"/>
      <c r="S100" s="11"/>
      <c r="T100" s="11"/>
      <c r="U100" s="11"/>
      <c r="V100" s="11"/>
    </row>
    <row r="101" spans="2:22" ht="15">
      <c r="B101" s="6">
        <f t="shared" si="3"/>
        <v>96</v>
      </c>
      <c r="C101" s="7"/>
      <c r="D101" s="7"/>
      <c r="E101" s="7"/>
      <c r="F101" s="9"/>
      <c r="G101" s="9"/>
      <c r="H101" s="9"/>
      <c r="I101" s="2"/>
      <c r="J101" s="4"/>
      <c r="K101" s="8"/>
      <c r="L101" s="9"/>
      <c r="M101" s="9"/>
      <c r="N101" s="9"/>
      <c r="O101" s="9"/>
      <c r="P101" s="9"/>
      <c r="Q101" s="9"/>
      <c r="R101" s="9"/>
      <c r="S101" s="11"/>
      <c r="T101" s="11"/>
      <c r="U101" s="11"/>
      <c r="V101" s="11"/>
    </row>
    <row r="102" spans="2:22" ht="15">
      <c r="B102" s="6">
        <f t="shared" si="3"/>
        <v>97</v>
      </c>
      <c r="C102" s="7"/>
      <c r="D102" s="7"/>
      <c r="E102" s="7"/>
      <c r="F102" s="9"/>
      <c r="G102" s="9"/>
      <c r="H102" s="9"/>
      <c r="I102" s="2"/>
      <c r="J102" s="4"/>
      <c r="K102" s="8"/>
      <c r="L102" s="9"/>
      <c r="M102" s="9"/>
      <c r="N102" s="9"/>
      <c r="O102" s="9"/>
      <c r="P102" s="9"/>
      <c r="Q102" s="9"/>
      <c r="R102" s="9"/>
      <c r="S102" s="11"/>
      <c r="T102" s="11"/>
      <c r="U102" s="11"/>
      <c r="V102" s="11"/>
    </row>
    <row r="103" spans="2:22" ht="15">
      <c r="B103" s="6">
        <f t="shared" si="3"/>
        <v>98</v>
      </c>
      <c r="C103" s="7"/>
      <c r="D103" s="7"/>
      <c r="E103" s="7"/>
      <c r="F103" s="9"/>
      <c r="G103" s="9"/>
      <c r="H103" s="9"/>
      <c r="I103" s="2"/>
      <c r="J103" s="4"/>
      <c r="K103" s="8"/>
      <c r="L103" s="9"/>
      <c r="M103" s="9"/>
      <c r="N103" s="9"/>
      <c r="O103" s="9"/>
      <c r="P103" s="9"/>
      <c r="Q103" s="9"/>
      <c r="R103" s="9"/>
      <c r="S103" s="11"/>
      <c r="T103" s="11"/>
      <c r="U103" s="11"/>
      <c r="V103" s="11"/>
    </row>
    <row r="104" spans="2:22" ht="15">
      <c r="B104" s="6">
        <f t="shared" si="3"/>
        <v>99</v>
      </c>
      <c r="C104" s="7"/>
      <c r="D104" s="7"/>
      <c r="E104" s="7"/>
      <c r="F104" s="9"/>
      <c r="G104" s="9"/>
      <c r="H104" s="9"/>
      <c r="I104" s="2"/>
      <c r="J104" s="4"/>
      <c r="K104" s="8"/>
      <c r="L104" s="9"/>
      <c r="M104" s="9"/>
      <c r="N104" s="9"/>
      <c r="O104" s="9"/>
      <c r="P104" s="9"/>
      <c r="Q104" s="9"/>
      <c r="R104" s="9"/>
      <c r="S104" s="11"/>
      <c r="T104" s="11"/>
      <c r="U104" s="11"/>
      <c r="V104" s="11"/>
    </row>
    <row r="105" spans="2:22" ht="15">
      <c r="B105" s="6">
        <f t="shared" si="3"/>
        <v>100</v>
      </c>
      <c r="C105" s="7"/>
      <c r="D105" s="7"/>
      <c r="E105" s="7"/>
      <c r="F105" s="9"/>
      <c r="G105" s="9"/>
      <c r="H105" s="9"/>
      <c r="I105" s="2"/>
      <c r="J105" s="4"/>
      <c r="K105" s="8"/>
      <c r="L105" s="9"/>
      <c r="M105" s="9"/>
      <c r="N105" s="9"/>
      <c r="O105" s="9"/>
      <c r="P105" s="9"/>
      <c r="Q105" s="9"/>
      <c r="R105" s="9"/>
      <c r="S105" s="11"/>
      <c r="T105" s="11"/>
      <c r="U105" s="11"/>
      <c r="V105" s="11"/>
    </row>
    <row r="106" spans="2:22" ht="15">
      <c r="B106" s="6">
        <f t="shared" si="3"/>
        <v>101</v>
      </c>
      <c r="C106" s="7"/>
      <c r="D106" s="7"/>
      <c r="E106" s="7"/>
      <c r="F106" s="9"/>
      <c r="G106" s="9"/>
      <c r="H106" s="9"/>
      <c r="I106" s="2"/>
      <c r="J106" s="4"/>
      <c r="K106" s="8"/>
      <c r="L106" s="9"/>
      <c r="M106" s="9"/>
      <c r="N106" s="9"/>
      <c r="O106" s="9"/>
      <c r="P106" s="9"/>
      <c r="Q106" s="9"/>
      <c r="R106" s="9"/>
      <c r="S106" s="11"/>
      <c r="T106" s="11"/>
      <c r="U106" s="11"/>
      <c r="V106" s="11"/>
    </row>
    <row r="107" spans="2:22" ht="15">
      <c r="B107" s="6">
        <f t="shared" si="3"/>
        <v>102</v>
      </c>
      <c r="C107" s="7"/>
      <c r="D107" s="7"/>
      <c r="E107" s="7"/>
      <c r="F107" s="9"/>
      <c r="G107" s="9"/>
      <c r="H107" s="9"/>
      <c r="I107" s="2"/>
      <c r="J107" s="4"/>
      <c r="K107" s="8"/>
      <c r="L107" s="9"/>
      <c r="M107" s="9"/>
      <c r="N107" s="9"/>
      <c r="O107" s="9"/>
      <c r="P107" s="9"/>
      <c r="Q107" s="9"/>
      <c r="R107" s="9"/>
      <c r="S107" s="11"/>
      <c r="T107" s="11"/>
      <c r="U107" s="11"/>
      <c r="V107" s="11"/>
    </row>
    <row r="108" spans="2:22" ht="15">
      <c r="B108" s="6">
        <f t="shared" si="3"/>
        <v>103</v>
      </c>
      <c r="C108" s="7"/>
      <c r="D108" s="7"/>
      <c r="E108" s="7"/>
      <c r="F108" s="9"/>
      <c r="G108" s="9"/>
      <c r="H108" s="9"/>
      <c r="I108" s="2"/>
      <c r="J108" s="4"/>
      <c r="K108" s="8"/>
      <c r="L108" s="9"/>
      <c r="M108" s="9"/>
      <c r="N108" s="9"/>
      <c r="O108" s="9"/>
      <c r="P108" s="9"/>
      <c r="Q108" s="9"/>
      <c r="R108" s="9"/>
      <c r="S108" s="11"/>
      <c r="T108" s="11"/>
      <c r="U108" s="11"/>
      <c r="V108" s="11"/>
    </row>
    <row r="109" spans="2:22" ht="15">
      <c r="B109" s="6">
        <f t="shared" si="3"/>
        <v>104</v>
      </c>
      <c r="C109" s="7"/>
      <c r="D109" s="7"/>
      <c r="E109" s="7"/>
      <c r="F109" s="9"/>
      <c r="G109" s="9"/>
      <c r="H109" s="9"/>
      <c r="I109" s="2"/>
      <c r="J109" s="4"/>
      <c r="K109" s="8"/>
      <c r="L109" s="9"/>
      <c r="M109" s="9"/>
      <c r="N109" s="9"/>
      <c r="O109" s="9"/>
      <c r="P109" s="9"/>
      <c r="Q109" s="9"/>
      <c r="R109" s="9"/>
      <c r="S109" s="11"/>
      <c r="T109" s="11"/>
      <c r="U109" s="11"/>
      <c r="V109" s="11"/>
    </row>
    <row r="110" spans="2:22" ht="15">
      <c r="B110" s="6">
        <f t="shared" si="3"/>
        <v>105</v>
      </c>
      <c r="C110" s="7"/>
      <c r="D110" s="7"/>
      <c r="E110" s="7"/>
      <c r="F110" s="9"/>
      <c r="G110" s="9"/>
      <c r="H110" s="9"/>
      <c r="I110" s="2"/>
      <c r="J110" s="4"/>
      <c r="K110" s="8"/>
      <c r="L110" s="9"/>
      <c r="M110" s="9"/>
      <c r="N110" s="9"/>
      <c r="O110" s="9"/>
      <c r="P110" s="9"/>
      <c r="Q110" s="9"/>
      <c r="R110" s="9"/>
      <c r="S110" s="11"/>
      <c r="T110" s="11"/>
      <c r="U110" s="11"/>
      <c r="V110" s="11"/>
    </row>
    <row r="111" spans="2:22" ht="15">
      <c r="B111" s="6">
        <f t="shared" si="3"/>
        <v>106</v>
      </c>
      <c r="C111" s="7"/>
      <c r="D111" s="7"/>
      <c r="E111" s="7"/>
      <c r="F111" s="9"/>
      <c r="G111" s="9"/>
      <c r="H111" s="9"/>
      <c r="I111" s="2"/>
      <c r="J111" s="4"/>
      <c r="K111" s="8"/>
      <c r="L111" s="9"/>
      <c r="M111" s="9"/>
      <c r="N111" s="9"/>
      <c r="O111" s="9"/>
      <c r="P111" s="9"/>
      <c r="Q111" s="9"/>
      <c r="R111" s="9"/>
      <c r="S111" s="11"/>
      <c r="T111" s="11"/>
      <c r="U111" s="11"/>
      <c r="V111" s="11"/>
    </row>
    <row r="112" spans="2:22" ht="15">
      <c r="B112" s="6">
        <f t="shared" si="3"/>
        <v>107</v>
      </c>
      <c r="C112" s="7"/>
      <c r="D112" s="7"/>
      <c r="E112" s="7"/>
      <c r="F112" s="9"/>
      <c r="G112" s="9"/>
      <c r="H112" s="9"/>
      <c r="I112" s="2"/>
      <c r="J112" s="4"/>
      <c r="K112" s="8"/>
      <c r="L112" s="9"/>
      <c r="M112" s="9"/>
      <c r="N112" s="9"/>
      <c r="O112" s="9"/>
      <c r="P112" s="9"/>
      <c r="Q112" s="9"/>
      <c r="R112" s="9"/>
      <c r="S112" s="11"/>
      <c r="T112" s="11"/>
      <c r="U112" s="11"/>
      <c r="V112" s="11"/>
    </row>
    <row r="113" spans="2:22" ht="15">
      <c r="B113" s="6">
        <f t="shared" si="3"/>
        <v>108</v>
      </c>
      <c r="C113" s="7"/>
      <c r="D113" s="7"/>
      <c r="E113" s="7"/>
      <c r="F113" s="9"/>
      <c r="G113" s="9"/>
      <c r="H113" s="9"/>
      <c r="I113" s="2"/>
      <c r="J113" s="4"/>
      <c r="K113" s="8"/>
      <c r="L113" s="9"/>
      <c r="M113" s="9"/>
      <c r="N113" s="9"/>
      <c r="O113" s="9"/>
      <c r="P113" s="9"/>
      <c r="Q113" s="9"/>
      <c r="R113" s="9"/>
      <c r="S113" s="11"/>
      <c r="T113" s="11"/>
      <c r="U113" s="11"/>
      <c r="V113" s="11"/>
    </row>
    <row r="114" spans="2:22" ht="15">
      <c r="B114" s="6">
        <f t="shared" si="3"/>
        <v>109</v>
      </c>
      <c r="C114" s="7"/>
      <c r="D114" s="7"/>
      <c r="E114" s="7"/>
      <c r="F114" s="9"/>
      <c r="G114" s="9"/>
      <c r="H114" s="9"/>
      <c r="I114" s="2"/>
      <c r="J114" s="4"/>
      <c r="K114" s="8"/>
      <c r="L114" s="9"/>
      <c r="M114" s="9"/>
      <c r="N114" s="9"/>
      <c r="O114" s="9"/>
      <c r="P114" s="9"/>
      <c r="Q114" s="9"/>
      <c r="R114" s="9"/>
      <c r="S114" s="11"/>
      <c r="T114" s="11"/>
      <c r="U114" s="11"/>
      <c r="V114" s="11"/>
    </row>
    <row r="115" spans="2:22" ht="15">
      <c r="B115" s="6">
        <f t="shared" si="3"/>
        <v>110</v>
      </c>
      <c r="C115" s="7"/>
      <c r="D115" s="7"/>
      <c r="E115" s="7"/>
      <c r="F115" s="9"/>
      <c r="G115" s="9"/>
      <c r="H115" s="9"/>
      <c r="I115" s="2"/>
      <c r="J115" s="4"/>
      <c r="K115" s="8"/>
      <c r="L115" s="9"/>
      <c r="M115" s="9"/>
      <c r="N115" s="9"/>
      <c r="O115" s="9"/>
      <c r="P115" s="9"/>
      <c r="Q115" s="9"/>
      <c r="R115" s="9"/>
      <c r="S115" s="11"/>
      <c r="T115" s="11"/>
      <c r="U115" s="11"/>
      <c r="V115" s="11"/>
    </row>
    <row r="116" spans="2:22" ht="15">
      <c r="B116" s="6">
        <f t="shared" si="3"/>
        <v>111</v>
      </c>
      <c r="C116" s="7"/>
      <c r="D116" s="7"/>
      <c r="E116" s="7"/>
      <c r="F116" s="9"/>
      <c r="G116" s="9"/>
      <c r="H116" s="9"/>
      <c r="I116" s="2"/>
      <c r="J116" s="4"/>
      <c r="K116" s="8"/>
      <c r="L116" s="9"/>
      <c r="M116" s="9"/>
      <c r="N116" s="9"/>
      <c r="O116" s="9"/>
      <c r="P116" s="9"/>
      <c r="Q116" s="9"/>
      <c r="R116" s="9"/>
      <c r="S116" s="11"/>
      <c r="T116" s="11"/>
      <c r="U116" s="11"/>
      <c r="V116" s="11"/>
    </row>
    <row r="117" spans="2:22" ht="15">
      <c r="B117" s="6">
        <f t="shared" si="3"/>
        <v>112</v>
      </c>
      <c r="C117" s="7"/>
      <c r="D117" s="7"/>
      <c r="E117" s="7"/>
      <c r="F117" s="9"/>
      <c r="G117" s="9"/>
      <c r="H117" s="9"/>
      <c r="I117" s="2"/>
      <c r="J117" s="4"/>
      <c r="K117" s="8"/>
      <c r="L117" s="9"/>
      <c r="M117" s="9"/>
      <c r="N117" s="9"/>
      <c r="O117" s="9"/>
      <c r="P117" s="9"/>
      <c r="Q117" s="9"/>
      <c r="R117" s="9"/>
      <c r="S117" s="11"/>
      <c r="T117" s="11"/>
      <c r="U117" s="11"/>
      <c r="V117" s="11"/>
    </row>
    <row r="118" spans="2:22" ht="15">
      <c r="D118" s="72"/>
      <c r="S118" s="5"/>
      <c r="T118" s="5"/>
      <c r="U118" s="5"/>
      <c r="V118" s="5"/>
    </row>
    <row r="119" spans="2:22">
      <c r="S119" s="5"/>
      <c r="T119" s="5"/>
      <c r="U119" s="5"/>
      <c r="V119" s="5"/>
    </row>
    <row r="120" spans="2:22">
      <c r="S120" s="5"/>
      <c r="T120" s="5"/>
      <c r="U120" s="5"/>
      <c r="V120" s="5"/>
    </row>
    <row r="121" spans="2:22">
      <c r="S121" s="5"/>
      <c r="T121" s="5"/>
      <c r="U121" s="5"/>
      <c r="V121" s="5"/>
    </row>
    <row r="122" spans="2:22">
      <c r="S122" s="5"/>
      <c r="T122" s="5"/>
      <c r="U122" s="5"/>
      <c r="V122" s="5"/>
    </row>
    <row r="123" spans="2:22">
      <c r="S123" s="5"/>
      <c r="T123" s="5"/>
      <c r="U123" s="5"/>
      <c r="V123" s="5"/>
    </row>
    <row r="124" spans="2:22">
      <c r="S124" s="5"/>
      <c r="T124" s="5"/>
      <c r="U124" s="5"/>
      <c r="V124" s="5"/>
    </row>
    <row r="125" spans="2:22">
      <c r="S125" s="5"/>
      <c r="T125" s="5"/>
      <c r="U125" s="5"/>
      <c r="V125" s="5"/>
    </row>
    <row r="126" spans="2:22">
      <c r="S126" s="5"/>
      <c r="T126" s="5"/>
      <c r="U126" s="5"/>
      <c r="V126" s="5"/>
    </row>
    <row r="127" spans="2:22">
      <c r="S127" s="5"/>
      <c r="T127" s="5"/>
      <c r="U127" s="5"/>
      <c r="V127" s="5"/>
    </row>
    <row r="128" spans="2:22">
      <c r="S128" s="5"/>
      <c r="T128" s="5"/>
      <c r="U128" s="5"/>
      <c r="V128" s="5"/>
    </row>
    <row r="129" spans="19:22">
      <c r="S129" s="5"/>
      <c r="T129" s="5"/>
      <c r="U129" s="5"/>
      <c r="V129" s="5"/>
    </row>
    <row r="130" spans="19:22">
      <c r="S130" s="5"/>
      <c r="T130" s="5"/>
      <c r="U130" s="5"/>
      <c r="V130" s="5"/>
    </row>
    <row r="131" spans="19:22">
      <c r="S131" s="5"/>
      <c r="T131" s="5"/>
      <c r="U131" s="5"/>
      <c r="V131" s="5"/>
    </row>
    <row r="132" spans="19:22">
      <c r="S132" s="5"/>
      <c r="T132" s="5"/>
      <c r="U132" s="5"/>
      <c r="V132" s="5"/>
    </row>
    <row r="133" spans="19:22">
      <c r="S133" s="5"/>
      <c r="T133" s="5"/>
      <c r="U133" s="5"/>
      <c r="V133" s="5"/>
    </row>
    <row r="134" spans="19:22">
      <c r="S134" s="5"/>
      <c r="T134" s="5"/>
      <c r="U134" s="5"/>
      <c r="V134" s="5"/>
    </row>
    <row r="135" spans="19:22">
      <c r="S135" s="5"/>
      <c r="T135" s="5"/>
      <c r="U135" s="5"/>
      <c r="V135" s="5"/>
    </row>
    <row r="136" spans="19:22">
      <c r="S136" s="5"/>
      <c r="T136" s="5"/>
      <c r="U136" s="5"/>
      <c r="V136" s="5"/>
    </row>
  </sheetData>
  <autoFilter ref="B4:V117" xr:uid="{F070CDEA-A3CA-4EA8-8398-500C190975D5}"/>
  <mergeCells count="24">
    <mergeCell ref="R1:S1"/>
    <mergeCell ref="R2:S2"/>
    <mergeCell ref="R3:S3"/>
    <mergeCell ref="B4:B5"/>
    <mergeCell ref="D4:D5"/>
    <mergeCell ref="E4:E5"/>
    <mergeCell ref="I4:I5"/>
    <mergeCell ref="J4:J5"/>
    <mergeCell ref="C4:C5"/>
    <mergeCell ref="F4:F5"/>
    <mergeCell ref="G4:G5"/>
    <mergeCell ref="H4:H5"/>
    <mergeCell ref="Q4:Q5"/>
    <mergeCell ref="T4:T5"/>
    <mergeCell ref="U4:U5"/>
    <mergeCell ref="V4:V5"/>
    <mergeCell ref="K4:K5"/>
    <mergeCell ref="L4:L5"/>
    <mergeCell ref="S4:S5"/>
    <mergeCell ref="N4:N5"/>
    <mergeCell ref="R4:R5"/>
    <mergeCell ref="M4:M5"/>
    <mergeCell ref="P4:P5"/>
    <mergeCell ref="O4:O5"/>
  </mergeCells>
  <phoneticPr fontId="2"/>
  <conditionalFormatting sqref="B41:J41 B79:O81 R79:V85">
    <cfRule type="expression" dxfId="164" priority="22">
      <formula>$L41="完了"</formula>
    </cfRule>
  </conditionalFormatting>
  <conditionalFormatting sqref="B48:J50">
    <cfRule type="expression" dxfId="163" priority="19">
      <formula>$L48="完了"</formula>
    </cfRule>
  </conditionalFormatting>
  <conditionalFormatting sqref="B53:J53">
    <cfRule type="expression" dxfId="162" priority="18">
      <formula>$L53="完了"</formula>
    </cfRule>
  </conditionalFormatting>
  <conditionalFormatting sqref="B60:J63">
    <cfRule type="expression" dxfId="161" priority="14">
      <formula>$L60="完了"</formula>
    </cfRule>
  </conditionalFormatting>
  <conditionalFormatting sqref="B32:L32">
    <cfRule type="expression" dxfId="160" priority="42">
      <formula>#REF!="完了"</formula>
    </cfRule>
  </conditionalFormatting>
  <conditionalFormatting sqref="B97:N99">
    <cfRule type="expression" dxfId="159" priority="4">
      <formula>$L97="完了"</formula>
    </cfRule>
  </conditionalFormatting>
  <conditionalFormatting sqref="B82:Q85 D118">
    <cfRule type="expression" dxfId="158" priority="11">
      <formula>$L82="完了"</formula>
    </cfRule>
  </conditionalFormatting>
  <conditionalFormatting sqref="B6:V30 B31:U31 L32:V32 B33:V33 B34:R34 B35:V36 B37:R37 B38:V40 K41:V41 B42:V47 K48:V50 B51:V52 K53:V53 B54:V59 K60:V63 B64:V66 B68:V71 L69:L72 B72:N72 B73:V78 B86:V96 B100:V117 R72:V72 T34:V34 T37:V37">
    <cfRule type="expression" dxfId="157" priority="31">
      <formula>$L6="完了"</formula>
    </cfRule>
  </conditionalFormatting>
  <conditionalFormatting sqref="E97:J99">
    <cfRule type="cellIs" dxfId="156" priority="1" operator="equal">
      <formula>"Ph1.5"</formula>
    </cfRule>
    <cfRule type="cellIs" dxfId="155" priority="2" operator="equal">
      <formula>"Ph1"</formula>
    </cfRule>
    <cfRule type="cellIs" dxfId="154" priority="3" operator="equal">
      <formula>"Ph2"</formula>
    </cfRule>
  </conditionalFormatting>
  <conditionalFormatting sqref="L68:L96 L1:L66 L100:L1048576">
    <cfRule type="containsText" dxfId="153" priority="30" operator="containsText" text="対応中">
      <formula>NOT(ISERROR(SEARCH("対応中",L1)))</formula>
    </cfRule>
  </conditionalFormatting>
  <conditionalFormatting sqref="M67:V67 B67:K67">
    <cfRule type="expression" dxfId="152" priority="41">
      <formula>$L32="完了"</formula>
    </cfRule>
  </conditionalFormatting>
  <conditionalFormatting sqref="O72:Q72">
    <cfRule type="expression" dxfId="151" priority="23">
      <formula>$L37="完了"</formula>
    </cfRule>
  </conditionalFormatting>
  <conditionalFormatting sqref="P79:Q81">
    <cfRule type="expression" dxfId="150" priority="24">
      <formula>$L46="完了"</formula>
    </cfRule>
  </conditionalFormatting>
  <conditionalFormatting sqref="R1:R96 R100:R1048576">
    <cfRule type="cellIs" dxfId="149" priority="26" operator="equal">
      <formula>"Ph1.5"</formula>
    </cfRule>
    <cfRule type="cellIs" dxfId="148" priority="32" operator="equal">
      <formula>"Ph1"</formula>
    </cfRule>
    <cfRule type="cellIs" dxfId="147" priority="33" operator="equal">
      <formula>"Ph2"</formula>
    </cfRule>
  </conditionalFormatting>
  <conditionalFormatting sqref="S34">
    <cfRule type="expression" dxfId="146" priority="5">
      <formula>$H34="完了"</formula>
    </cfRule>
    <cfRule type="expression" dxfId="145" priority="6">
      <formula>$H34="WBSに転記済"</formula>
    </cfRule>
    <cfRule type="cellIs" dxfId="144" priority="7" operator="equal">
      <formula>"〇"</formula>
    </cfRule>
  </conditionalFormatting>
  <conditionalFormatting sqref="S37">
    <cfRule type="expression" dxfId="143" priority="8">
      <formula>$H37="完了"</formula>
    </cfRule>
    <cfRule type="expression" dxfId="142" priority="9">
      <formula>$H37="WBSに転記済"</formula>
    </cfRule>
    <cfRule type="cellIs" dxfId="141" priority="10" operator="equal">
      <formula>"〇"</formula>
    </cfRule>
  </conditionalFormatting>
  <dataValidations count="4">
    <dataValidation type="list" allowBlank="1" showInputMessage="1" showErrorMessage="1" sqref="L6:L66 L68:L96 L100:L117" xr:uid="{EC3FF841-C84A-4985-84B5-A618418C7F32}">
      <formula1>"未着手,対応中,完了"</formula1>
    </dataValidation>
    <dataValidation type="list" allowBlank="1" showInputMessage="1" showErrorMessage="1" sqref="E97:E99 R6:R96 R100:R1048576" xr:uid="{7F6250A7-A9A7-43A2-9975-9D5AB808D234}">
      <formula1>"Ph1,Ph1.5,Ph2"</formula1>
    </dataValidation>
    <dataValidation type="list" allowBlank="1" showInputMessage="1" showErrorMessage="1" sqref="F97:F99" xr:uid="{D7B71392-AF87-4BD6-BD12-A618D15E5B7C}">
      <formula1>"松,竹,梅"</formula1>
    </dataValidation>
    <dataValidation type="list" allowBlank="1" showInputMessage="1" showErrorMessage="1" sqref="G97:H99" xr:uid="{AEFECAD0-93C6-4F48-ACCE-24D028A2FFE3}">
      <formula1>"要,否"</formula1>
    </dataValidation>
  </dataValidations>
  <hyperlinks>
    <hyperlink ref="S65" r:id="rId1" xr:uid="{4252D7DF-99B1-4601-9051-7AE865FED648}"/>
    <hyperlink ref="S67" r:id="rId2" xr:uid="{CC63FFA5-9656-49C6-862D-0FF14E7B7D46}"/>
    <hyperlink ref="S77" r:id="rId3" xr:uid="{FF9D9835-C07C-4A8E-9F78-CEF4D16C1601}"/>
    <hyperlink ref="S78" r:id="rId4" xr:uid="{067ABB2F-6B7D-4EEF-B84C-E78F4D3CC373}"/>
    <hyperlink ref="S79" r:id="rId5" xr:uid="{7FFF65FA-7CA9-4B02-8E60-1A8AC2460CB3}"/>
    <hyperlink ref="S80" r:id="rId6" xr:uid="{09ED220F-E7D2-45A6-AC8C-E79C33EB117A}"/>
    <hyperlink ref="S31" r:id="rId7" xr:uid="{B1F89841-256F-4B9E-ACAF-D0C39FD6BA59}"/>
    <hyperlink ref="S32" r:id="rId8" xr:uid="{FD2E1423-CBDF-4CB9-A471-F94CC39A74AE}"/>
    <hyperlink ref="T31" r:id="rId9" display="言語変数設定" xr:uid="{58DD7A30-F822-4A28-9722-A1BBD95DDD62}"/>
    <hyperlink ref="U32" r:id="rId10" xr:uid="{DDD94201-8DFF-41A0-9A73-5920A6B790E8}"/>
    <hyperlink ref="T32" r:id="rId11" xr:uid="{8984E8D2-30CF-45E3-B872-7F1F3274DEC0}"/>
    <hyperlink ref="T65" r:id="rId12" xr:uid="{D8F1FD79-500D-4B15-A6EA-B43CCD158437}"/>
    <hyperlink ref="T67" r:id="rId13" xr:uid="{BCBF8FA5-EA0D-4144-A4DA-25BE8E56612E}"/>
    <hyperlink ref="S41" r:id="rId14" xr:uid="{1827218A-BC8A-4178-BA47-2C4CA16B5E68}"/>
    <hyperlink ref="S55" r:id="rId15" xr:uid="{E2106AC8-A315-4AB4-A36E-3171FD7E0FEA}"/>
    <hyperlink ref="S57" r:id="rId16" xr:uid="{AE0D462E-447E-4962-82E5-7AAAD96F925D}"/>
    <hyperlink ref="S27" r:id="rId17" xr:uid="{D70F485A-4210-42C1-8523-7A050C78BAF9}"/>
    <hyperlink ref="S30" r:id="rId18" xr:uid="{E2999BD8-8B17-44DE-9BC1-361881CE5E4F}"/>
    <hyperlink ref="S29" r:id="rId19" xr:uid="{C5B819B9-7126-46C2-9AA8-382430DD917B}"/>
    <hyperlink ref="S87" r:id="rId20" xr:uid="{AF8B1BA2-97F2-4ECE-AEC3-5D1D0BD28C7F}"/>
    <hyperlink ref="S42" r:id="rId21" xr:uid="{CD63B7F5-967E-4CA8-9F01-C3C9623CC9F3}"/>
    <hyperlink ref="S18" r:id="rId22" xr:uid="{B2E8699A-5521-4FDC-92D0-A85CE4CD9338}"/>
    <hyperlink ref="S16" r:id="rId23" xr:uid="{788CE47A-FA52-43BE-AB38-8E616772C623}"/>
    <hyperlink ref="S48" r:id="rId24" xr:uid="{B5528FAA-10EE-4F44-9702-16BA68ECCEB0}"/>
    <hyperlink ref="T27" r:id="rId25" xr:uid="{0B1A656C-AECB-40E8-B053-8FAC9EAF78F2}"/>
    <hyperlink ref="S59" r:id="rId26" xr:uid="{5520FB8A-488C-485F-BA03-F2B4B1DFCCA1}"/>
    <hyperlink ref="T59" r:id="rId27" xr:uid="{BFA8BB06-E259-48E3-B88B-F782CCA2C99D}"/>
    <hyperlink ref="U59" r:id="rId28" xr:uid="{7F0E911F-2FAD-4AE4-9E32-2B4AC4E7CE0E}"/>
    <hyperlink ref="T81" r:id="rId29" xr:uid="{F5A419D2-5BB8-483B-9818-33CDDCDB7074}"/>
    <hyperlink ref="S81" r:id="rId30" xr:uid="{CA7C6AC4-4B1E-4105-9575-CBAA933026FA}"/>
    <hyperlink ref="U81" r:id="rId31" xr:uid="{CD12E3E7-675A-4FE4-B085-CF8A64B71146}"/>
    <hyperlink ref="U31" r:id="rId32" xr:uid="{9D3383C4-E1C7-46BE-BBAF-5E2C807A59AE}"/>
    <hyperlink ref="S20" r:id="rId33" xr:uid="{FC0E1E84-2B5C-4227-A89C-4B1F2489D862}"/>
    <hyperlink ref="U27" r:id="rId34" xr:uid="{C6F570D7-56E8-4D8F-B977-F596213C7085}"/>
    <hyperlink ref="S24" r:id="rId35" xr:uid="{1C2412B6-39EA-4027-AF4C-103C00896406}"/>
    <hyperlink ref="S37" r:id="rId36" display="https://rak.box.com/s/5c691nbe1c28ca43uoujycet9tjq9fla" xr:uid="{8C2BBDBF-185C-4587-BBCB-8DD07F7FED9B}"/>
    <hyperlink ref="V31" r:id="rId37" display="https://rak.box.com/s/5c691nbe1c28ca43uoujycet9tjq9fla" xr:uid="{0961436F-E38C-4669-A863-1F5CA18D1E08}"/>
    <hyperlink ref="S34" r:id="rId38" display="https://rak.box.com/s/5c691nbe1c28ca43uoujycet9tjq9fla" xr:uid="{42E6A287-C607-4CDB-80DD-48AA2E8CBDD1}"/>
    <hyperlink ref="S23" r:id="rId39" xr:uid="{0198AF25-186A-4A89-9621-7CC76DCE8B27}"/>
    <hyperlink ref="S22" r:id="rId40" xr:uid="{1D8DD00E-B7CF-4106-91FA-46A1A7013DC5}"/>
    <hyperlink ref="S43" r:id="rId41" xr:uid="{F6C13D94-CC02-4B56-8AFA-CE663C358FB5}"/>
    <hyperlink ref="T43" r:id="rId42" xr:uid="{305C3BC2-C95B-42F5-A2F3-E4F66E79BC16}"/>
    <hyperlink ref="S73" r:id="rId43" xr:uid="{0D339BD2-21EA-4B5B-A5C8-05F491431A34}"/>
    <hyperlink ref="S89" r:id="rId44" xr:uid="{27EAEEE7-BA04-4973-9D5E-DAC1C21C07FB}"/>
    <hyperlink ref="S58" r:id="rId45" xr:uid="{134A4F16-3153-41E9-B55C-107D6FDDC3AC}"/>
    <hyperlink ref="T55" r:id="rId46" xr:uid="{FE6CD692-D5BB-440B-95E6-C208D6C2B413}"/>
    <hyperlink ref="U55" r:id="rId47" xr:uid="{4853CE38-FF2F-44AD-8CAE-A5B8C6DFCEB2}"/>
    <hyperlink ref="S93" r:id="rId48" xr:uid="{86B3498C-67E6-44E0-8635-42A38F7FD988}"/>
    <hyperlink ref="T93" r:id="rId49" xr:uid="{86993F91-0234-4E93-B440-49FD6CC79E1F}"/>
    <hyperlink ref="S94" r:id="rId50" xr:uid="{5BE1A240-C338-45FF-9152-B91E9DF9DB45}"/>
    <hyperlink ref="S95" r:id="rId51" xr:uid="{648753C8-40E2-4E65-B113-CD121CBF90F7}"/>
    <hyperlink ref="K97" r:id="rId52" xr:uid="{EE9FC86D-3F60-4A69-B3A9-8F5948DEEA36}"/>
    <hyperlink ref="K98" r:id="rId53" xr:uid="{9820B9F1-203C-41D1-BBFD-0DBAD724B623}"/>
  </hyperlinks>
  <pageMargins left="0.7" right="0.7" top="0.75" bottom="0.75" header="0.3" footer="0.3"/>
  <pageSetup orientation="portrait"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9761-A5BF-4534-BF5F-8BA9481F87B5}">
  <sheetPr codeName="Sheet3"/>
  <dimension ref="B1:M129"/>
  <sheetViews>
    <sheetView zoomScale="85" zoomScaleNormal="85" workbookViewId="0">
      <pane ySplit="5" topLeftCell="A6" activePane="bottomLeft" state="frozen"/>
      <selection pane="bottomLeft" activeCell="F6" sqref="F6"/>
    </sheetView>
  </sheetViews>
  <sheetFormatPr defaultColWidth="8.625" defaultRowHeight="15" customHeight="1"/>
  <cols>
    <col min="1" max="1" width="8.625" style="48"/>
    <col min="2" max="2" width="4.875" style="48" bestFit="1" customWidth="1"/>
    <col min="3" max="3" width="16.75" style="48" bestFit="1" customWidth="1"/>
    <col min="4" max="4" width="14.375" style="48" customWidth="1"/>
    <col min="5" max="5" width="26.875" style="48" customWidth="1"/>
    <col min="6" max="6" width="63" style="49" customWidth="1"/>
    <col min="7" max="7" width="69.625" style="49" customWidth="1"/>
    <col min="8" max="9" width="11" style="38" customWidth="1"/>
    <col min="10" max="10" width="33.375" style="48" bestFit="1" customWidth="1"/>
    <col min="11" max="13" width="22.875" style="48" bestFit="1" customWidth="1"/>
    <col min="14" max="16384" width="8.625" style="48"/>
  </cols>
  <sheetData>
    <row r="1" spans="2:13"/>
    <row r="2" spans="2:13"/>
    <row r="3" spans="2:13"/>
    <row r="4" spans="2:13">
      <c r="B4" s="125" t="s">
        <v>3</v>
      </c>
      <c r="C4" s="125" t="s">
        <v>4</v>
      </c>
      <c r="D4" s="125" t="s">
        <v>5</v>
      </c>
      <c r="E4" s="125" t="s">
        <v>6</v>
      </c>
      <c r="F4" s="130" t="s">
        <v>10</v>
      </c>
      <c r="G4" s="130" t="s">
        <v>11</v>
      </c>
      <c r="H4" s="125" t="s">
        <v>361</v>
      </c>
      <c r="I4" s="125" t="s">
        <v>17</v>
      </c>
      <c r="J4" s="133" t="s">
        <v>20</v>
      </c>
      <c r="K4" s="125" t="s">
        <v>21</v>
      </c>
      <c r="L4" s="125" t="s">
        <v>22</v>
      </c>
      <c r="M4" s="125" t="s">
        <v>23</v>
      </c>
    </row>
    <row r="5" spans="2:13">
      <c r="B5" s="125"/>
      <c r="C5" s="125"/>
      <c r="D5" s="125"/>
      <c r="E5" s="125"/>
      <c r="F5" s="130"/>
      <c r="G5" s="130"/>
      <c r="H5" s="125"/>
      <c r="I5" s="132"/>
      <c r="J5" s="133"/>
      <c r="K5" s="132"/>
      <c r="L5" s="132"/>
      <c r="M5" s="132"/>
    </row>
    <row r="6" spans="2:13" ht="30">
      <c r="B6" s="52">
        <f>ROW()-5</f>
        <v>1</v>
      </c>
      <c r="C6" s="53"/>
      <c r="D6" s="54" t="s">
        <v>362</v>
      </c>
      <c r="E6" s="54" t="s">
        <v>363</v>
      </c>
      <c r="F6" s="55" t="s">
        <v>364</v>
      </c>
      <c r="G6" s="56" t="s">
        <v>365</v>
      </c>
      <c r="H6" s="52" t="s">
        <v>30</v>
      </c>
      <c r="I6" s="57" t="s">
        <v>366</v>
      </c>
      <c r="J6" s="58"/>
      <c r="K6" s="59"/>
      <c r="L6" s="59"/>
      <c r="M6" s="59"/>
    </row>
    <row r="7" spans="2:13" ht="30">
      <c r="B7" s="6">
        <f t="shared" ref="B7:B64" si="0">ROW()-5</f>
        <v>2</v>
      </c>
      <c r="C7" s="12"/>
      <c r="D7" s="50" t="s">
        <v>367</v>
      </c>
      <c r="E7" s="50" t="s">
        <v>368</v>
      </c>
      <c r="F7" s="60" t="s">
        <v>369</v>
      </c>
      <c r="G7" s="15" t="s">
        <v>370</v>
      </c>
      <c r="H7" s="6" t="s">
        <v>30</v>
      </c>
      <c r="I7" s="61" t="s">
        <v>371</v>
      </c>
      <c r="J7" s="41" t="s">
        <v>372</v>
      </c>
      <c r="K7" s="63"/>
      <c r="L7" s="63"/>
      <c r="M7" s="63"/>
    </row>
    <row r="8" spans="2:13" ht="60">
      <c r="B8" s="6">
        <f t="shared" si="0"/>
        <v>3</v>
      </c>
      <c r="C8" s="12"/>
      <c r="D8" s="50" t="s">
        <v>362</v>
      </c>
      <c r="E8" s="50" t="s">
        <v>368</v>
      </c>
      <c r="F8" s="2" t="s">
        <v>373</v>
      </c>
      <c r="G8" s="15" t="s">
        <v>374</v>
      </c>
      <c r="H8" s="6" t="s">
        <v>30</v>
      </c>
      <c r="I8" s="61" t="s">
        <v>371</v>
      </c>
      <c r="J8" s="41" t="s">
        <v>375</v>
      </c>
      <c r="K8" s="62" t="s">
        <v>376</v>
      </c>
      <c r="L8" s="63"/>
      <c r="M8" s="63"/>
    </row>
    <row r="9" spans="2:13" ht="30">
      <c r="B9" s="6">
        <f t="shared" si="0"/>
        <v>4</v>
      </c>
      <c r="C9" s="12"/>
      <c r="D9" s="50" t="s">
        <v>377</v>
      </c>
      <c r="E9" s="50" t="s">
        <v>378</v>
      </c>
      <c r="F9" s="60" t="s">
        <v>379</v>
      </c>
      <c r="G9" s="2" t="s">
        <v>380</v>
      </c>
      <c r="H9" s="6" t="s">
        <v>30</v>
      </c>
      <c r="I9" s="61" t="s">
        <v>371</v>
      </c>
      <c r="J9" s="62" t="s">
        <v>381</v>
      </c>
      <c r="K9" s="63"/>
      <c r="L9" s="63"/>
      <c r="M9" s="63"/>
    </row>
    <row r="10" spans="2:13" ht="60">
      <c r="B10" s="6">
        <f t="shared" si="0"/>
        <v>5</v>
      </c>
      <c r="C10" s="12"/>
      <c r="D10" s="50" t="s">
        <v>382</v>
      </c>
      <c r="E10" s="50" t="s">
        <v>368</v>
      </c>
      <c r="F10" s="2" t="s">
        <v>383</v>
      </c>
      <c r="G10" s="2" t="s">
        <v>384</v>
      </c>
      <c r="H10" s="6" t="s">
        <v>30</v>
      </c>
      <c r="I10" s="61" t="s">
        <v>371</v>
      </c>
      <c r="J10" s="62" t="s">
        <v>385</v>
      </c>
      <c r="K10" s="63"/>
      <c r="L10" s="63"/>
      <c r="M10" s="63"/>
    </row>
    <row r="11" spans="2:13" ht="45">
      <c r="B11" s="6">
        <f t="shared" si="0"/>
        <v>6</v>
      </c>
      <c r="C11" s="12"/>
      <c r="D11" s="50" t="s">
        <v>386</v>
      </c>
      <c r="E11" s="50" t="s">
        <v>368</v>
      </c>
      <c r="F11" s="2" t="s">
        <v>387</v>
      </c>
      <c r="G11" s="2" t="s">
        <v>388</v>
      </c>
      <c r="H11" s="6" t="s">
        <v>30</v>
      </c>
      <c r="I11" s="6" t="s">
        <v>389</v>
      </c>
      <c r="J11" s="62" t="s">
        <v>376</v>
      </c>
      <c r="K11" s="62" t="s">
        <v>390</v>
      </c>
      <c r="L11" s="62" t="s">
        <v>391</v>
      </c>
      <c r="M11" s="63"/>
    </row>
    <row r="12" spans="2:13" ht="45">
      <c r="B12" s="6">
        <f t="shared" si="0"/>
        <v>7</v>
      </c>
      <c r="C12" s="12"/>
      <c r="D12" s="50" t="s">
        <v>392</v>
      </c>
      <c r="E12" s="50" t="s">
        <v>393</v>
      </c>
      <c r="F12" s="60" t="s">
        <v>394</v>
      </c>
      <c r="G12" s="15" t="s">
        <v>365</v>
      </c>
      <c r="H12" s="6" t="s">
        <v>30</v>
      </c>
      <c r="I12" s="61" t="s">
        <v>366</v>
      </c>
      <c r="J12" s="63"/>
      <c r="K12" s="62"/>
      <c r="L12" s="63"/>
      <c r="M12" s="63"/>
    </row>
    <row r="13" spans="2:13">
      <c r="B13" s="6">
        <f t="shared" si="0"/>
        <v>8</v>
      </c>
      <c r="C13" s="12"/>
      <c r="D13" s="12"/>
      <c r="E13" s="12"/>
      <c r="F13" s="2"/>
      <c r="G13" s="2"/>
      <c r="H13" s="6"/>
      <c r="I13" s="6"/>
      <c r="J13" s="63"/>
      <c r="K13" s="63"/>
      <c r="L13" s="63"/>
      <c r="M13" s="63"/>
    </row>
    <row r="14" spans="2:13">
      <c r="B14" s="6">
        <f t="shared" si="0"/>
        <v>9</v>
      </c>
      <c r="C14" s="12"/>
      <c r="D14" s="12"/>
      <c r="E14" s="12"/>
      <c r="F14" s="2"/>
      <c r="G14" s="15"/>
      <c r="H14" s="6"/>
      <c r="I14" s="6"/>
      <c r="J14" s="63"/>
      <c r="K14" s="63"/>
      <c r="L14" s="63"/>
      <c r="M14" s="63"/>
    </row>
    <row r="15" spans="2:13">
      <c r="B15" s="6">
        <f t="shared" si="0"/>
        <v>10</v>
      </c>
      <c r="C15" s="12"/>
      <c r="D15" s="12"/>
      <c r="E15" s="12"/>
      <c r="F15" s="2"/>
      <c r="G15" s="15"/>
      <c r="H15" s="6"/>
      <c r="I15" s="6"/>
      <c r="J15" s="63"/>
      <c r="K15" s="63"/>
      <c r="L15" s="63"/>
      <c r="M15" s="63"/>
    </row>
    <row r="16" spans="2:13">
      <c r="B16" s="6">
        <f t="shared" si="0"/>
        <v>11</v>
      </c>
      <c r="C16" s="12"/>
      <c r="D16" s="12"/>
      <c r="E16" s="12"/>
      <c r="F16" s="2"/>
      <c r="G16" s="15"/>
      <c r="H16" s="6"/>
      <c r="I16" s="6"/>
      <c r="J16" s="63"/>
      <c r="K16" s="63"/>
      <c r="L16" s="63"/>
      <c r="M16" s="63"/>
    </row>
    <row r="17" spans="2:13">
      <c r="B17" s="6">
        <f t="shared" si="0"/>
        <v>12</v>
      </c>
      <c r="C17" s="12"/>
      <c r="D17" s="12"/>
      <c r="E17" s="12"/>
      <c r="F17" s="2"/>
      <c r="G17" s="15"/>
      <c r="H17" s="6"/>
      <c r="I17" s="6"/>
      <c r="J17" s="63"/>
      <c r="K17" s="63"/>
      <c r="L17" s="63"/>
      <c r="M17" s="63"/>
    </row>
    <row r="18" spans="2:13">
      <c r="B18" s="6">
        <f t="shared" si="0"/>
        <v>13</v>
      </c>
      <c r="C18" s="12"/>
      <c r="D18" s="12"/>
      <c r="E18" s="12"/>
      <c r="F18" s="2"/>
      <c r="G18" s="15"/>
      <c r="H18" s="6"/>
      <c r="I18" s="6"/>
      <c r="J18" s="63"/>
      <c r="K18" s="63"/>
      <c r="L18" s="63"/>
      <c r="M18" s="63"/>
    </row>
    <row r="19" spans="2:13">
      <c r="B19" s="6">
        <f t="shared" si="0"/>
        <v>14</v>
      </c>
      <c r="C19" s="12"/>
      <c r="D19" s="12"/>
      <c r="E19" s="12"/>
      <c r="F19" s="2"/>
      <c r="G19" s="15"/>
      <c r="H19" s="6"/>
      <c r="I19" s="6"/>
      <c r="J19" s="63"/>
      <c r="K19" s="63"/>
      <c r="L19" s="63"/>
      <c r="M19" s="63"/>
    </row>
    <row r="20" spans="2:13">
      <c r="B20" s="6">
        <f t="shared" si="0"/>
        <v>15</v>
      </c>
      <c r="C20" s="12"/>
      <c r="D20" s="12"/>
      <c r="E20" s="12"/>
      <c r="F20" s="2"/>
      <c r="G20" s="2"/>
      <c r="H20" s="6"/>
      <c r="I20" s="6"/>
      <c r="J20" s="63"/>
      <c r="K20" s="63"/>
      <c r="L20" s="63"/>
      <c r="M20" s="63"/>
    </row>
    <row r="21" spans="2:13">
      <c r="B21" s="6">
        <f t="shared" si="0"/>
        <v>16</v>
      </c>
      <c r="C21" s="12"/>
      <c r="D21" s="12"/>
      <c r="E21" s="12"/>
      <c r="F21" s="2"/>
      <c r="G21" s="15"/>
      <c r="H21" s="6"/>
      <c r="I21" s="6"/>
      <c r="J21" s="63"/>
      <c r="K21" s="63"/>
      <c r="L21" s="63"/>
      <c r="M21" s="63"/>
    </row>
    <row r="22" spans="2:13">
      <c r="B22" s="6">
        <f t="shared" si="0"/>
        <v>17</v>
      </c>
      <c r="C22" s="12"/>
      <c r="D22" s="12"/>
      <c r="E22" s="12"/>
      <c r="F22" s="2"/>
      <c r="G22" s="15"/>
      <c r="H22" s="6"/>
      <c r="I22" s="6"/>
      <c r="J22" s="63"/>
      <c r="K22" s="63"/>
      <c r="L22" s="63"/>
      <c r="M22" s="63"/>
    </row>
    <row r="23" spans="2:13">
      <c r="B23" s="6">
        <f t="shared" si="0"/>
        <v>18</v>
      </c>
      <c r="C23" s="12"/>
      <c r="D23" s="12"/>
      <c r="E23" s="12"/>
      <c r="F23" s="2"/>
      <c r="G23" s="15"/>
      <c r="H23" s="6"/>
      <c r="I23" s="6"/>
      <c r="J23" s="63"/>
      <c r="K23" s="63"/>
      <c r="L23" s="63"/>
      <c r="M23" s="63"/>
    </row>
    <row r="24" spans="2:13">
      <c r="B24" s="6">
        <f t="shared" si="0"/>
        <v>19</v>
      </c>
      <c r="C24" s="12"/>
      <c r="D24" s="12"/>
      <c r="E24" s="12"/>
      <c r="F24" s="2"/>
      <c r="G24" s="15"/>
      <c r="H24" s="6"/>
      <c r="I24" s="6"/>
      <c r="J24" s="63"/>
      <c r="K24" s="63"/>
      <c r="L24" s="63"/>
      <c r="M24" s="63"/>
    </row>
    <row r="25" spans="2:13">
      <c r="B25" s="6">
        <f t="shared" si="0"/>
        <v>20</v>
      </c>
      <c r="C25" s="12"/>
      <c r="D25" s="12"/>
      <c r="E25" s="12"/>
      <c r="F25" s="2"/>
      <c r="G25" s="15"/>
      <c r="H25" s="6"/>
      <c r="I25" s="6"/>
      <c r="J25" s="63"/>
      <c r="K25" s="63"/>
      <c r="L25" s="63"/>
      <c r="M25" s="63"/>
    </row>
    <row r="26" spans="2:13">
      <c r="B26" s="6">
        <f t="shared" si="0"/>
        <v>21</v>
      </c>
      <c r="C26" s="12"/>
      <c r="D26" s="12"/>
      <c r="E26" s="12"/>
      <c r="F26" s="2"/>
      <c r="G26" s="15"/>
      <c r="H26" s="6"/>
      <c r="I26" s="6"/>
      <c r="J26" s="63"/>
      <c r="K26" s="63"/>
      <c r="L26" s="63"/>
      <c r="M26" s="63"/>
    </row>
    <row r="27" spans="2:13">
      <c r="B27" s="6">
        <f t="shared" si="0"/>
        <v>22</v>
      </c>
      <c r="C27" s="12"/>
      <c r="D27" s="12"/>
      <c r="E27" s="12"/>
      <c r="F27" s="2"/>
      <c r="G27" s="15"/>
      <c r="H27" s="6"/>
      <c r="I27" s="6"/>
      <c r="J27" s="63"/>
      <c r="K27" s="63"/>
      <c r="L27" s="63"/>
      <c r="M27" s="63"/>
    </row>
    <row r="28" spans="2:13">
      <c r="B28" s="6">
        <f t="shared" si="0"/>
        <v>23</v>
      </c>
      <c r="C28" s="12"/>
      <c r="D28" s="12"/>
      <c r="E28" s="12"/>
      <c r="F28" s="2"/>
      <c r="G28" s="2"/>
      <c r="H28" s="6"/>
      <c r="I28" s="6"/>
      <c r="J28" s="63"/>
      <c r="K28" s="63"/>
      <c r="L28" s="63"/>
      <c r="M28" s="63"/>
    </row>
    <row r="29" spans="2:13">
      <c r="B29" s="6">
        <f t="shared" si="0"/>
        <v>24</v>
      </c>
      <c r="C29" s="12"/>
      <c r="D29" s="12"/>
      <c r="E29" s="12"/>
      <c r="F29" s="2"/>
      <c r="G29" s="2"/>
      <c r="H29" s="6"/>
      <c r="I29" s="6"/>
      <c r="J29" s="63"/>
      <c r="K29" s="63"/>
      <c r="L29" s="63"/>
      <c r="M29" s="63"/>
    </row>
    <row r="30" spans="2:13">
      <c r="B30" s="6">
        <f t="shared" si="0"/>
        <v>25</v>
      </c>
      <c r="C30" s="12"/>
      <c r="D30" s="12"/>
      <c r="E30" s="12"/>
      <c r="F30" s="2"/>
      <c r="G30" s="2"/>
      <c r="H30" s="6"/>
      <c r="I30" s="6"/>
      <c r="J30" s="63"/>
      <c r="K30" s="63"/>
      <c r="L30" s="63"/>
      <c r="M30" s="63"/>
    </row>
    <row r="31" spans="2:13">
      <c r="B31" s="6">
        <f t="shared" si="0"/>
        <v>26</v>
      </c>
      <c r="C31" s="12"/>
      <c r="D31" s="12"/>
      <c r="E31" s="12"/>
      <c r="F31" s="2"/>
      <c r="G31" s="2"/>
      <c r="H31" s="6"/>
      <c r="I31" s="6"/>
      <c r="J31" s="62"/>
      <c r="K31" s="63"/>
      <c r="L31" s="63"/>
      <c r="M31" s="63"/>
    </row>
    <row r="32" spans="2:13">
      <c r="B32" s="6">
        <f t="shared" si="0"/>
        <v>27</v>
      </c>
      <c r="C32" s="12"/>
      <c r="D32" s="12"/>
      <c r="E32" s="12"/>
      <c r="F32" s="2"/>
      <c r="G32" s="2"/>
      <c r="H32" s="6"/>
      <c r="I32" s="6"/>
      <c r="J32" s="62"/>
      <c r="K32" s="63"/>
      <c r="L32" s="63"/>
      <c r="M32" s="63"/>
    </row>
    <row r="33" spans="2:13">
      <c r="B33" s="6">
        <f t="shared" si="0"/>
        <v>28</v>
      </c>
      <c r="C33" s="12"/>
      <c r="D33" s="12"/>
      <c r="E33" s="12"/>
      <c r="F33" s="2"/>
      <c r="G33" s="2"/>
      <c r="H33" s="6"/>
      <c r="I33" s="6"/>
      <c r="J33" s="63"/>
      <c r="K33" s="63"/>
      <c r="L33" s="63"/>
      <c r="M33" s="63"/>
    </row>
    <row r="34" spans="2:13">
      <c r="B34" s="6">
        <f t="shared" si="0"/>
        <v>29</v>
      </c>
      <c r="C34" s="12"/>
      <c r="D34" s="12"/>
      <c r="E34" s="12"/>
      <c r="F34" s="2"/>
      <c r="G34" s="2"/>
      <c r="H34" s="6"/>
      <c r="I34" s="6"/>
      <c r="J34" s="62"/>
      <c r="K34" s="62"/>
      <c r="L34" s="63"/>
      <c r="M34" s="63"/>
    </row>
    <row r="35" spans="2:13">
      <c r="B35" s="6">
        <f t="shared" si="0"/>
        <v>30</v>
      </c>
      <c r="C35" s="64"/>
      <c r="D35" s="12"/>
      <c r="E35" s="64"/>
      <c r="F35" s="2"/>
      <c r="G35" s="2"/>
      <c r="H35" s="6"/>
      <c r="I35" s="6"/>
      <c r="J35" s="63"/>
      <c r="K35" s="63"/>
      <c r="L35" s="63"/>
      <c r="M35" s="63"/>
    </row>
    <row r="36" spans="2:13">
      <c r="B36" s="6">
        <f t="shared" si="0"/>
        <v>31</v>
      </c>
      <c r="C36" s="64"/>
      <c r="D36" s="12"/>
      <c r="E36" s="64"/>
      <c r="F36" s="2"/>
      <c r="G36" s="2"/>
      <c r="H36" s="6"/>
      <c r="I36" s="6"/>
      <c r="J36" s="63"/>
      <c r="K36" s="63"/>
      <c r="L36" s="63"/>
      <c r="M36" s="63"/>
    </row>
    <row r="37" spans="2:13">
      <c r="B37" s="6">
        <f t="shared" si="0"/>
        <v>32</v>
      </c>
      <c r="C37" s="64"/>
      <c r="D37" s="12"/>
      <c r="E37" s="64"/>
      <c r="F37" s="2"/>
      <c r="G37" s="2"/>
      <c r="H37" s="6"/>
      <c r="I37" s="6"/>
      <c r="J37" s="63"/>
      <c r="K37" s="63"/>
      <c r="L37" s="63"/>
      <c r="M37" s="63"/>
    </row>
    <row r="38" spans="2:13">
      <c r="B38" s="6">
        <f t="shared" si="0"/>
        <v>33</v>
      </c>
      <c r="C38" s="64"/>
      <c r="D38" s="12"/>
      <c r="E38" s="64"/>
      <c r="F38" s="2"/>
      <c r="G38" s="2"/>
      <c r="H38" s="6"/>
      <c r="I38" s="6"/>
      <c r="J38" s="63"/>
      <c r="K38" s="63"/>
      <c r="L38" s="63"/>
      <c r="M38" s="63"/>
    </row>
    <row r="39" spans="2:13">
      <c r="B39" s="6">
        <f t="shared" si="0"/>
        <v>34</v>
      </c>
      <c r="C39" s="64"/>
      <c r="D39" s="12"/>
      <c r="E39" s="64"/>
      <c r="F39" s="2"/>
      <c r="G39" s="2"/>
      <c r="H39" s="6"/>
      <c r="I39" s="6"/>
      <c r="J39" s="63"/>
      <c r="K39" s="63"/>
      <c r="L39" s="63"/>
      <c r="M39" s="63"/>
    </row>
    <row r="40" spans="2:13">
      <c r="B40" s="6">
        <f t="shared" si="0"/>
        <v>35</v>
      </c>
      <c r="C40" s="64"/>
      <c r="D40" s="12"/>
      <c r="E40" s="64"/>
      <c r="F40" s="2"/>
      <c r="G40" s="2"/>
      <c r="H40" s="6"/>
      <c r="I40" s="6"/>
      <c r="J40" s="63"/>
      <c r="K40" s="63"/>
      <c r="L40" s="63"/>
      <c r="M40" s="63"/>
    </row>
    <row r="41" spans="2:13">
      <c r="B41" s="6">
        <f t="shared" si="0"/>
        <v>36</v>
      </c>
      <c r="C41" s="64"/>
      <c r="D41" s="12"/>
      <c r="E41" s="64"/>
      <c r="F41" s="2"/>
      <c r="G41" s="2"/>
      <c r="H41" s="6"/>
      <c r="I41" s="6"/>
      <c r="J41" s="63"/>
      <c r="K41" s="63"/>
      <c r="L41" s="63"/>
      <c r="M41" s="63"/>
    </row>
    <row r="42" spans="2:13">
      <c r="B42" s="6">
        <f t="shared" si="0"/>
        <v>37</v>
      </c>
      <c r="C42" s="64"/>
      <c r="D42" s="12"/>
      <c r="E42" s="64"/>
      <c r="F42" s="2"/>
      <c r="G42" s="2"/>
      <c r="H42" s="6"/>
      <c r="I42" s="6"/>
      <c r="J42" s="63"/>
      <c r="K42" s="63"/>
      <c r="L42" s="63"/>
      <c r="M42" s="63"/>
    </row>
    <row r="43" spans="2:13">
      <c r="B43" s="6">
        <f t="shared" si="0"/>
        <v>38</v>
      </c>
      <c r="C43" s="12"/>
      <c r="D43" s="12"/>
      <c r="E43" s="12"/>
      <c r="F43" s="2"/>
      <c r="G43" s="2"/>
      <c r="H43" s="6"/>
      <c r="I43" s="6"/>
      <c r="J43" s="63"/>
      <c r="K43" s="63"/>
      <c r="L43" s="63"/>
      <c r="M43" s="63"/>
    </row>
    <row r="44" spans="2:13">
      <c r="B44" s="6">
        <f t="shared" si="0"/>
        <v>39</v>
      </c>
      <c r="C44" s="12"/>
      <c r="D44" s="12"/>
      <c r="E44" s="12"/>
      <c r="F44" s="2"/>
      <c r="G44" s="2"/>
      <c r="H44" s="6"/>
      <c r="I44" s="6"/>
      <c r="J44" s="62"/>
      <c r="K44" s="63"/>
      <c r="L44" s="63"/>
      <c r="M44" s="63"/>
    </row>
    <row r="45" spans="2:13">
      <c r="B45" s="6">
        <f t="shared" si="0"/>
        <v>40</v>
      </c>
      <c r="C45" s="12"/>
      <c r="D45" s="12"/>
      <c r="E45" s="12"/>
      <c r="F45" s="2"/>
      <c r="G45" s="2"/>
      <c r="H45" s="6"/>
      <c r="I45" s="6"/>
      <c r="J45" s="62"/>
      <c r="K45" s="63"/>
      <c r="L45" s="63"/>
      <c r="M45" s="63"/>
    </row>
    <row r="46" spans="2:13">
      <c r="B46" s="6">
        <f t="shared" si="0"/>
        <v>41</v>
      </c>
      <c r="C46" s="12"/>
      <c r="D46" s="12"/>
      <c r="E46" s="12"/>
      <c r="F46" s="2"/>
      <c r="G46" s="2"/>
      <c r="H46" s="6"/>
      <c r="I46" s="6"/>
      <c r="J46" s="62"/>
      <c r="K46" s="63"/>
      <c r="L46" s="63"/>
      <c r="M46" s="63"/>
    </row>
    <row r="47" spans="2:13">
      <c r="B47" s="6">
        <f t="shared" si="0"/>
        <v>42</v>
      </c>
      <c r="C47" s="12"/>
      <c r="D47" s="12"/>
      <c r="E47" s="12"/>
      <c r="F47" s="2"/>
      <c r="G47" s="2"/>
      <c r="H47" s="6"/>
      <c r="I47" s="6"/>
      <c r="J47" s="62"/>
      <c r="K47" s="63"/>
      <c r="L47" s="63"/>
      <c r="M47" s="63"/>
    </row>
    <row r="48" spans="2:13">
      <c r="B48" s="6">
        <f t="shared" si="0"/>
        <v>43</v>
      </c>
      <c r="C48" s="12"/>
      <c r="D48" s="12"/>
      <c r="E48" s="12"/>
      <c r="F48" s="2"/>
      <c r="G48" s="2"/>
      <c r="H48" s="6"/>
      <c r="I48" s="6"/>
      <c r="J48" s="63"/>
      <c r="K48" s="63"/>
      <c r="L48" s="63"/>
      <c r="M48" s="63"/>
    </row>
    <row r="49" spans="2:13">
      <c r="B49" s="6">
        <f t="shared" si="0"/>
        <v>44</v>
      </c>
      <c r="C49" s="12"/>
      <c r="D49" s="12"/>
      <c r="E49" s="12"/>
      <c r="F49" s="2"/>
      <c r="G49" s="2"/>
      <c r="H49" s="6"/>
      <c r="I49" s="6"/>
      <c r="J49" s="63"/>
      <c r="K49" s="63"/>
      <c r="L49" s="63"/>
      <c r="M49" s="63"/>
    </row>
    <row r="50" spans="2:13">
      <c r="B50" s="6">
        <f t="shared" si="0"/>
        <v>45</v>
      </c>
      <c r="C50" s="12"/>
      <c r="D50" s="12"/>
      <c r="E50" s="12"/>
      <c r="F50" s="2"/>
      <c r="G50" s="2"/>
      <c r="H50" s="6"/>
      <c r="I50" s="6"/>
      <c r="J50" s="63"/>
      <c r="K50" s="63"/>
      <c r="L50" s="63"/>
      <c r="M50" s="63"/>
    </row>
    <row r="51" spans="2:13">
      <c r="B51" s="6">
        <f t="shared" si="0"/>
        <v>46</v>
      </c>
      <c r="C51" s="12"/>
      <c r="D51" s="12"/>
      <c r="E51" s="12"/>
      <c r="F51" s="2"/>
      <c r="G51" s="2"/>
      <c r="H51" s="6"/>
      <c r="I51" s="6"/>
      <c r="J51" s="63"/>
      <c r="K51" s="63"/>
      <c r="L51" s="63"/>
      <c r="M51" s="63"/>
    </row>
    <row r="52" spans="2:13">
      <c r="B52" s="6">
        <f t="shared" si="0"/>
        <v>47</v>
      </c>
      <c r="C52" s="12"/>
      <c r="D52" s="12"/>
      <c r="E52" s="12"/>
      <c r="F52" s="2"/>
      <c r="G52" s="2"/>
      <c r="H52" s="6"/>
      <c r="I52" s="6"/>
      <c r="J52" s="63"/>
      <c r="K52" s="63"/>
      <c r="L52" s="63"/>
      <c r="M52" s="63"/>
    </row>
    <row r="53" spans="2:13">
      <c r="B53" s="6">
        <f t="shared" si="0"/>
        <v>48</v>
      </c>
      <c r="C53" s="12"/>
      <c r="D53" s="12"/>
      <c r="E53" s="12"/>
      <c r="F53" s="2"/>
      <c r="G53" s="2"/>
      <c r="H53" s="6"/>
      <c r="I53" s="6"/>
      <c r="J53" s="63"/>
      <c r="K53" s="63"/>
      <c r="L53" s="63"/>
      <c r="M53" s="63"/>
    </row>
    <row r="54" spans="2:13">
      <c r="B54" s="6">
        <f t="shared" si="0"/>
        <v>49</v>
      </c>
      <c r="C54" s="12"/>
      <c r="D54" s="12"/>
      <c r="E54" s="12"/>
      <c r="F54" s="2"/>
      <c r="G54" s="2"/>
      <c r="H54" s="6"/>
      <c r="I54" s="6"/>
      <c r="J54" s="63"/>
      <c r="K54" s="63"/>
      <c r="L54" s="63"/>
      <c r="M54" s="63"/>
    </row>
    <row r="55" spans="2:13">
      <c r="B55" s="6">
        <f t="shared" si="0"/>
        <v>50</v>
      </c>
      <c r="C55" s="12"/>
      <c r="D55" s="12"/>
      <c r="E55" s="12"/>
      <c r="F55" s="2"/>
      <c r="G55" s="2"/>
      <c r="H55" s="6"/>
      <c r="I55" s="6"/>
      <c r="J55" s="63"/>
      <c r="K55" s="63"/>
      <c r="L55" s="63"/>
      <c r="M55" s="63"/>
    </row>
    <row r="56" spans="2:13">
      <c r="B56" s="6">
        <f t="shared" si="0"/>
        <v>51</v>
      </c>
      <c r="C56" s="12"/>
      <c r="D56" s="12"/>
      <c r="E56" s="12"/>
      <c r="F56" s="2"/>
      <c r="G56" s="2"/>
      <c r="H56" s="6"/>
      <c r="I56" s="6"/>
      <c r="J56" s="63"/>
      <c r="K56" s="63"/>
      <c r="L56" s="63"/>
      <c r="M56" s="63"/>
    </row>
    <row r="57" spans="2:13">
      <c r="B57" s="6">
        <f t="shared" si="0"/>
        <v>52</v>
      </c>
      <c r="C57" s="12"/>
      <c r="D57" s="12"/>
      <c r="E57" s="12"/>
      <c r="F57" s="2"/>
      <c r="G57" s="2"/>
      <c r="H57" s="6"/>
      <c r="I57" s="6"/>
      <c r="J57" s="63"/>
      <c r="K57" s="63"/>
      <c r="L57" s="63"/>
      <c r="M57" s="63"/>
    </row>
    <row r="58" spans="2:13">
      <c r="B58" s="6">
        <f t="shared" si="0"/>
        <v>53</v>
      </c>
      <c r="C58" s="12"/>
      <c r="D58" s="12"/>
      <c r="E58" s="12"/>
      <c r="F58" s="2"/>
      <c r="G58" s="2"/>
      <c r="H58" s="6"/>
      <c r="I58" s="6"/>
      <c r="J58" s="63"/>
      <c r="K58" s="63"/>
      <c r="L58" s="63"/>
      <c r="M58" s="63"/>
    </row>
    <row r="59" spans="2:13">
      <c r="B59" s="6">
        <f t="shared" si="0"/>
        <v>54</v>
      </c>
      <c r="C59" s="12"/>
      <c r="D59" s="12"/>
      <c r="E59" s="12"/>
      <c r="F59" s="2"/>
      <c r="G59" s="2"/>
      <c r="H59" s="6"/>
      <c r="I59" s="6"/>
      <c r="J59" s="63"/>
      <c r="K59" s="63"/>
      <c r="L59" s="63"/>
      <c r="M59" s="63"/>
    </row>
    <row r="60" spans="2:13">
      <c r="B60" s="6">
        <f t="shared" si="0"/>
        <v>55</v>
      </c>
      <c r="C60" s="12"/>
      <c r="D60" s="12"/>
      <c r="E60" s="12"/>
      <c r="F60" s="2"/>
      <c r="G60" s="2"/>
      <c r="H60" s="6"/>
      <c r="I60" s="6"/>
      <c r="J60" s="62"/>
      <c r="K60" s="62"/>
      <c r="L60" s="62"/>
      <c r="M60" s="63"/>
    </row>
    <row r="61" spans="2:13">
      <c r="B61" s="6">
        <f t="shared" si="0"/>
        <v>56</v>
      </c>
      <c r="C61" s="12"/>
      <c r="D61" s="12"/>
      <c r="E61" s="12"/>
      <c r="F61" s="12"/>
      <c r="G61" s="2"/>
      <c r="H61" s="6"/>
      <c r="I61" s="6"/>
      <c r="J61" s="63"/>
      <c r="K61" s="63"/>
      <c r="L61" s="63"/>
      <c r="M61" s="63"/>
    </row>
    <row r="62" spans="2:13">
      <c r="B62" s="6">
        <f t="shared" si="0"/>
        <v>57</v>
      </c>
      <c r="C62" s="12"/>
      <c r="D62" s="12"/>
      <c r="E62" s="12"/>
      <c r="F62" s="12"/>
      <c r="G62" s="2"/>
      <c r="H62" s="6"/>
      <c r="I62" s="6"/>
      <c r="J62" s="63"/>
      <c r="K62" s="63"/>
      <c r="L62" s="63"/>
      <c r="M62" s="63"/>
    </row>
    <row r="63" spans="2:13">
      <c r="B63" s="6">
        <f t="shared" si="0"/>
        <v>58</v>
      </c>
      <c r="C63" s="12"/>
      <c r="D63" s="12"/>
      <c r="E63" s="12"/>
      <c r="F63" s="12"/>
      <c r="G63" s="2"/>
      <c r="H63" s="6"/>
      <c r="I63" s="6"/>
      <c r="J63" s="63"/>
      <c r="K63" s="63"/>
      <c r="L63" s="63"/>
      <c r="M63" s="63"/>
    </row>
    <row r="64" spans="2:13">
      <c r="B64" s="6">
        <f t="shared" si="0"/>
        <v>59</v>
      </c>
      <c r="C64" s="12"/>
      <c r="D64" s="12"/>
      <c r="E64" s="12"/>
      <c r="F64" s="12"/>
      <c r="G64" s="2"/>
      <c r="H64" s="6"/>
      <c r="I64" s="6"/>
      <c r="J64" s="63"/>
      <c r="K64" s="63"/>
      <c r="L64" s="63"/>
      <c r="M64" s="63"/>
    </row>
    <row r="65" spans="2:13">
      <c r="B65" s="6">
        <f t="shared" ref="B65:B110" si="1">ROW()-5</f>
        <v>60</v>
      </c>
      <c r="C65" s="12"/>
      <c r="D65" s="12"/>
      <c r="E65" s="12"/>
      <c r="F65" s="2"/>
      <c r="G65" s="2"/>
      <c r="H65" s="6"/>
      <c r="I65" s="6"/>
      <c r="J65" s="63"/>
      <c r="K65" s="63"/>
      <c r="L65" s="63"/>
      <c r="M65" s="63"/>
    </row>
    <row r="66" spans="2:13">
      <c r="B66" s="6">
        <f t="shared" si="1"/>
        <v>61</v>
      </c>
      <c r="C66" s="12"/>
      <c r="D66" s="12"/>
      <c r="E66" s="12"/>
      <c r="F66" s="2"/>
      <c r="G66" s="2"/>
      <c r="H66" s="6"/>
      <c r="I66" s="6"/>
      <c r="J66" s="63"/>
      <c r="K66" s="63"/>
      <c r="L66" s="63"/>
      <c r="M66" s="63"/>
    </row>
    <row r="67" spans="2:13">
      <c r="B67" s="6">
        <f t="shared" si="1"/>
        <v>62</v>
      </c>
      <c r="C67" s="12"/>
      <c r="D67" s="12"/>
      <c r="E67" s="12"/>
      <c r="F67" s="2"/>
      <c r="G67" s="2"/>
      <c r="H67" s="6"/>
      <c r="I67" s="6"/>
      <c r="J67" s="63"/>
      <c r="K67" s="63"/>
      <c r="L67" s="63"/>
      <c r="M67" s="63"/>
    </row>
    <row r="68" spans="2:13">
      <c r="B68" s="6">
        <f t="shared" si="1"/>
        <v>63</v>
      </c>
      <c r="C68" s="12"/>
      <c r="D68" s="12"/>
      <c r="E68" s="12"/>
      <c r="F68" s="2"/>
      <c r="G68" s="2"/>
      <c r="H68" s="6"/>
      <c r="I68" s="6"/>
      <c r="J68" s="63"/>
      <c r="K68" s="63"/>
      <c r="L68" s="63"/>
      <c r="M68" s="63"/>
    </row>
    <row r="69" spans="2:13">
      <c r="B69" s="6">
        <f t="shared" si="1"/>
        <v>64</v>
      </c>
      <c r="C69" s="12"/>
      <c r="D69" s="12"/>
      <c r="E69" s="12"/>
      <c r="F69" s="2"/>
      <c r="G69" s="2"/>
      <c r="H69" s="6"/>
      <c r="I69" s="6"/>
      <c r="J69" s="63"/>
      <c r="K69" s="63"/>
      <c r="L69" s="63"/>
      <c r="M69" s="63"/>
    </row>
    <row r="70" spans="2:13">
      <c r="B70" s="6">
        <f t="shared" si="1"/>
        <v>65</v>
      </c>
      <c r="C70" s="12"/>
      <c r="D70" s="12"/>
      <c r="E70" s="12"/>
      <c r="F70" s="2"/>
      <c r="G70" s="2"/>
      <c r="H70" s="6"/>
      <c r="I70" s="6"/>
      <c r="J70" s="63"/>
      <c r="K70" s="63"/>
      <c r="L70" s="63"/>
      <c r="M70" s="63"/>
    </row>
    <row r="71" spans="2:13">
      <c r="B71" s="6">
        <f t="shared" si="1"/>
        <v>66</v>
      </c>
      <c r="C71" s="12"/>
      <c r="D71" s="12"/>
      <c r="E71" s="12"/>
      <c r="F71" s="2"/>
      <c r="G71" s="2"/>
      <c r="H71" s="6"/>
      <c r="I71" s="6"/>
      <c r="J71" s="63"/>
      <c r="K71" s="63"/>
      <c r="L71" s="63"/>
      <c r="M71" s="63"/>
    </row>
    <row r="72" spans="2:13">
      <c r="B72" s="6">
        <f t="shared" si="1"/>
        <v>67</v>
      </c>
      <c r="C72" s="12"/>
      <c r="D72" s="12"/>
      <c r="E72" s="12"/>
      <c r="F72" s="2"/>
      <c r="G72" s="2"/>
      <c r="H72" s="6"/>
      <c r="I72" s="6"/>
      <c r="J72" s="63"/>
      <c r="K72" s="63"/>
      <c r="L72" s="63"/>
      <c r="M72" s="63"/>
    </row>
    <row r="73" spans="2:13">
      <c r="B73" s="6">
        <f t="shared" si="1"/>
        <v>68</v>
      </c>
      <c r="C73" s="12"/>
      <c r="D73" s="12"/>
      <c r="E73" s="12"/>
      <c r="F73" s="2"/>
      <c r="G73" s="2"/>
      <c r="H73" s="6"/>
      <c r="I73" s="6"/>
      <c r="J73" s="63"/>
      <c r="K73" s="63"/>
      <c r="L73" s="63"/>
      <c r="M73" s="63"/>
    </row>
    <row r="74" spans="2:13">
      <c r="B74" s="6">
        <f t="shared" si="1"/>
        <v>69</v>
      </c>
      <c r="C74" s="12"/>
      <c r="D74" s="12"/>
      <c r="E74" s="12"/>
      <c r="F74" s="2"/>
      <c r="G74" s="2"/>
      <c r="H74" s="6"/>
      <c r="I74" s="6"/>
      <c r="J74" s="63"/>
      <c r="K74" s="63"/>
      <c r="L74" s="63"/>
      <c r="M74" s="63"/>
    </row>
    <row r="75" spans="2:13">
      <c r="B75" s="6">
        <f t="shared" si="1"/>
        <v>70</v>
      </c>
      <c r="C75" s="12"/>
      <c r="D75" s="12"/>
      <c r="E75" s="12"/>
      <c r="F75" s="2"/>
      <c r="G75" s="2"/>
      <c r="H75" s="6"/>
      <c r="I75" s="6"/>
      <c r="J75" s="63"/>
      <c r="K75" s="63"/>
      <c r="L75" s="63"/>
      <c r="M75" s="63"/>
    </row>
    <row r="76" spans="2:13">
      <c r="B76" s="6">
        <f t="shared" si="1"/>
        <v>71</v>
      </c>
      <c r="C76" s="12"/>
      <c r="D76" s="12"/>
      <c r="E76" s="12"/>
      <c r="F76" s="2"/>
      <c r="G76" s="2"/>
      <c r="H76" s="6"/>
      <c r="I76" s="6"/>
      <c r="J76" s="63"/>
      <c r="K76" s="63"/>
      <c r="L76" s="63"/>
      <c r="M76" s="63"/>
    </row>
    <row r="77" spans="2:13">
      <c r="B77" s="6">
        <f t="shared" si="1"/>
        <v>72</v>
      </c>
      <c r="C77" s="12"/>
      <c r="D77" s="12"/>
      <c r="E77" s="12"/>
      <c r="F77" s="2"/>
      <c r="G77" s="2"/>
      <c r="H77" s="6"/>
      <c r="I77" s="6"/>
      <c r="J77" s="63"/>
      <c r="K77" s="63"/>
      <c r="L77" s="63"/>
      <c r="M77" s="63"/>
    </row>
    <row r="78" spans="2:13">
      <c r="B78" s="6">
        <f t="shared" si="1"/>
        <v>73</v>
      </c>
      <c r="C78" s="12"/>
      <c r="D78" s="12"/>
      <c r="E78" s="12"/>
      <c r="F78" s="2"/>
      <c r="G78" s="2"/>
      <c r="H78" s="6"/>
      <c r="I78" s="6"/>
      <c r="J78" s="63"/>
      <c r="K78" s="63"/>
      <c r="L78" s="63"/>
      <c r="M78" s="63"/>
    </row>
    <row r="79" spans="2:13">
      <c r="B79" s="6">
        <f t="shared" si="1"/>
        <v>74</v>
      </c>
      <c r="C79" s="12"/>
      <c r="D79" s="12"/>
      <c r="E79" s="12"/>
      <c r="F79" s="2"/>
      <c r="G79" s="2"/>
      <c r="H79" s="6"/>
      <c r="I79" s="6"/>
      <c r="J79" s="63"/>
      <c r="K79" s="63"/>
      <c r="L79" s="63"/>
      <c r="M79" s="63"/>
    </row>
    <row r="80" spans="2:13">
      <c r="B80" s="6">
        <f t="shared" si="1"/>
        <v>75</v>
      </c>
      <c r="C80" s="12"/>
      <c r="D80" s="12"/>
      <c r="E80" s="12"/>
      <c r="F80" s="2"/>
      <c r="G80" s="2"/>
      <c r="H80" s="6"/>
      <c r="I80" s="6"/>
      <c r="J80" s="63"/>
      <c r="K80" s="63"/>
      <c r="L80" s="63"/>
      <c r="M80" s="63"/>
    </row>
    <row r="81" spans="2:13">
      <c r="B81" s="6">
        <f t="shared" si="1"/>
        <v>76</v>
      </c>
      <c r="C81" s="12"/>
      <c r="D81" s="12"/>
      <c r="E81" s="12"/>
      <c r="F81" s="2"/>
      <c r="G81" s="2"/>
      <c r="H81" s="6"/>
      <c r="I81" s="6"/>
      <c r="J81" s="63"/>
      <c r="K81" s="63"/>
      <c r="L81" s="63"/>
      <c r="M81" s="63"/>
    </row>
    <row r="82" spans="2:13">
      <c r="B82" s="6">
        <f t="shared" si="1"/>
        <v>77</v>
      </c>
      <c r="C82" s="12"/>
      <c r="D82" s="12"/>
      <c r="E82" s="12"/>
      <c r="F82" s="2"/>
      <c r="G82" s="2"/>
      <c r="H82" s="6"/>
      <c r="I82" s="6"/>
      <c r="J82" s="63"/>
      <c r="K82" s="63"/>
      <c r="L82" s="63"/>
      <c r="M82" s="63"/>
    </row>
    <row r="83" spans="2:13">
      <c r="B83" s="6">
        <f t="shared" si="1"/>
        <v>78</v>
      </c>
      <c r="C83" s="12"/>
      <c r="D83" s="12"/>
      <c r="E83" s="12"/>
      <c r="F83" s="2"/>
      <c r="G83" s="2"/>
      <c r="H83" s="6"/>
      <c r="I83" s="6"/>
      <c r="J83" s="63"/>
      <c r="K83" s="63"/>
      <c r="L83" s="63"/>
      <c r="M83" s="63"/>
    </row>
    <row r="84" spans="2:13">
      <c r="B84" s="6">
        <f t="shared" si="1"/>
        <v>79</v>
      </c>
      <c r="C84" s="12"/>
      <c r="D84" s="12"/>
      <c r="E84" s="12"/>
      <c r="F84" s="2"/>
      <c r="G84" s="2"/>
      <c r="H84" s="6"/>
      <c r="I84" s="6"/>
      <c r="J84" s="63"/>
      <c r="K84" s="63"/>
      <c r="L84" s="63"/>
      <c r="M84" s="63"/>
    </row>
    <row r="85" spans="2:13">
      <c r="B85" s="6">
        <f t="shared" si="1"/>
        <v>80</v>
      </c>
      <c r="C85" s="12"/>
      <c r="D85" s="12"/>
      <c r="E85" s="12"/>
      <c r="F85" s="2"/>
      <c r="G85" s="2"/>
      <c r="H85" s="6"/>
      <c r="I85" s="6"/>
      <c r="J85" s="63"/>
      <c r="K85" s="63"/>
      <c r="L85" s="63"/>
      <c r="M85" s="63"/>
    </row>
    <row r="86" spans="2:13">
      <c r="B86" s="6">
        <f t="shared" si="1"/>
        <v>81</v>
      </c>
      <c r="C86" s="12"/>
      <c r="D86" s="12"/>
      <c r="E86" s="12"/>
      <c r="F86" s="2"/>
      <c r="G86" s="2"/>
      <c r="H86" s="6"/>
      <c r="I86" s="6"/>
      <c r="J86" s="63"/>
      <c r="K86" s="63"/>
      <c r="L86" s="63"/>
      <c r="M86" s="63"/>
    </row>
    <row r="87" spans="2:13">
      <c r="B87" s="6">
        <f t="shared" si="1"/>
        <v>82</v>
      </c>
      <c r="C87" s="12"/>
      <c r="D87" s="12"/>
      <c r="E87" s="12"/>
      <c r="F87" s="2"/>
      <c r="G87" s="2"/>
      <c r="H87" s="6"/>
      <c r="I87" s="6"/>
      <c r="J87" s="63"/>
      <c r="K87" s="63"/>
      <c r="L87" s="63"/>
      <c r="M87" s="63"/>
    </row>
    <row r="88" spans="2:13">
      <c r="B88" s="6">
        <f t="shared" si="1"/>
        <v>83</v>
      </c>
      <c r="C88" s="12"/>
      <c r="D88" s="12"/>
      <c r="E88" s="12"/>
      <c r="F88" s="2"/>
      <c r="G88" s="2"/>
      <c r="H88" s="6"/>
      <c r="I88" s="6"/>
      <c r="J88" s="63"/>
      <c r="K88" s="63"/>
      <c r="L88" s="63"/>
      <c r="M88" s="63"/>
    </row>
    <row r="89" spans="2:13">
      <c r="B89" s="6">
        <f t="shared" si="1"/>
        <v>84</v>
      </c>
      <c r="C89" s="12"/>
      <c r="D89" s="12"/>
      <c r="E89" s="12"/>
      <c r="F89" s="2"/>
      <c r="G89" s="2"/>
      <c r="H89" s="6"/>
      <c r="I89" s="6"/>
      <c r="J89" s="63"/>
      <c r="K89" s="63"/>
      <c r="L89" s="63"/>
      <c r="M89" s="63"/>
    </row>
    <row r="90" spans="2:13">
      <c r="B90" s="6">
        <f t="shared" si="1"/>
        <v>85</v>
      </c>
      <c r="C90" s="12"/>
      <c r="D90" s="12"/>
      <c r="E90" s="12"/>
      <c r="F90" s="2"/>
      <c r="G90" s="2"/>
      <c r="H90" s="6"/>
      <c r="I90" s="6"/>
      <c r="J90" s="63"/>
      <c r="K90" s="63"/>
      <c r="L90" s="63"/>
      <c r="M90" s="63"/>
    </row>
    <row r="91" spans="2:13">
      <c r="B91" s="6">
        <f t="shared" si="1"/>
        <v>86</v>
      </c>
      <c r="C91" s="12"/>
      <c r="D91" s="12"/>
      <c r="E91" s="12"/>
      <c r="F91" s="2"/>
      <c r="G91" s="2"/>
      <c r="H91" s="6"/>
      <c r="I91" s="6"/>
      <c r="J91" s="63"/>
      <c r="K91" s="63"/>
      <c r="L91" s="63"/>
      <c r="M91" s="63"/>
    </row>
    <row r="92" spans="2:13">
      <c r="B92" s="6">
        <f t="shared" si="1"/>
        <v>87</v>
      </c>
      <c r="C92" s="12"/>
      <c r="D92" s="12"/>
      <c r="E92" s="12"/>
      <c r="F92" s="2"/>
      <c r="G92" s="2"/>
      <c r="H92" s="6"/>
      <c r="I92" s="6"/>
      <c r="J92" s="63"/>
      <c r="K92" s="63"/>
      <c r="L92" s="63"/>
      <c r="M92" s="63"/>
    </row>
    <row r="93" spans="2:13">
      <c r="B93" s="6">
        <f t="shared" si="1"/>
        <v>88</v>
      </c>
      <c r="C93" s="12"/>
      <c r="D93" s="12"/>
      <c r="E93" s="12"/>
      <c r="F93" s="2"/>
      <c r="G93" s="2"/>
      <c r="H93" s="6"/>
      <c r="I93" s="6"/>
      <c r="J93" s="63"/>
      <c r="K93" s="63"/>
      <c r="L93" s="63"/>
      <c r="M93" s="63"/>
    </row>
    <row r="94" spans="2:13">
      <c r="B94" s="6">
        <f t="shared" si="1"/>
        <v>89</v>
      </c>
      <c r="C94" s="12"/>
      <c r="D94" s="12"/>
      <c r="E94" s="12"/>
      <c r="F94" s="2"/>
      <c r="G94" s="2"/>
      <c r="H94" s="6"/>
      <c r="I94" s="6"/>
      <c r="J94" s="63"/>
      <c r="K94" s="63"/>
      <c r="L94" s="63"/>
      <c r="M94" s="63"/>
    </row>
    <row r="95" spans="2:13">
      <c r="B95" s="6">
        <f t="shared" si="1"/>
        <v>90</v>
      </c>
      <c r="C95" s="12"/>
      <c r="D95" s="12"/>
      <c r="E95" s="12"/>
      <c r="F95" s="2"/>
      <c r="G95" s="2"/>
      <c r="H95" s="6"/>
      <c r="I95" s="6"/>
      <c r="J95" s="63"/>
      <c r="K95" s="63"/>
      <c r="L95" s="63"/>
      <c r="M95" s="63"/>
    </row>
    <row r="96" spans="2:13">
      <c r="B96" s="6">
        <f t="shared" si="1"/>
        <v>91</v>
      </c>
      <c r="C96" s="12"/>
      <c r="D96" s="12"/>
      <c r="E96" s="12"/>
      <c r="F96" s="2"/>
      <c r="G96" s="2"/>
      <c r="H96" s="6"/>
      <c r="I96" s="6"/>
      <c r="J96" s="63"/>
      <c r="K96" s="63"/>
      <c r="L96" s="63"/>
      <c r="M96" s="63"/>
    </row>
    <row r="97" spans="2:13">
      <c r="B97" s="6">
        <f t="shared" si="1"/>
        <v>92</v>
      </c>
      <c r="C97" s="12"/>
      <c r="D97" s="12"/>
      <c r="E97" s="12"/>
      <c r="F97" s="2"/>
      <c r="G97" s="2"/>
      <c r="H97" s="6"/>
      <c r="I97" s="6"/>
      <c r="J97" s="63"/>
      <c r="K97" s="63"/>
      <c r="L97" s="63"/>
      <c r="M97" s="63"/>
    </row>
    <row r="98" spans="2:13">
      <c r="B98" s="6">
        <f t="shared" si="1"/>
        <v>93</v>
      </c>
      <c r="C98" s="12"/>
      <c r="D98" s="12"/>
      <c r="E98" s="12"/>
      <c r="F98" s="2"/>
      <c r="G98" s="2"/>
      <c r="H98" s="6"/>
      <c r="I98" s="6"/>
      <c r="J98" s="63"/>
      <c r="K98" s="63"/>
      <c r="L98" s="63"/>
      <c r="M98" s="63"/>
    </row>
    <row r="99" spans="2:13">
      <c r="B99" s="6">
        <f t="shared" si="1"/>
        <v>94</v>
      </c>
      <c r="C99" s="12"/>
      <c r="D99" s="12"/>
      <c r="E99" s="12"/>
      <c r="F99" s="2"/>
      <c r="G99" s="2"/>
      <c r="H99" s="6"/>
      <c r="I99" s="6"/>
      <c r="J99" s="63"/>
      <c r="K99" s="63"/>
      <c r="L99" s="63"/>
      <c r="M99" s="63"/>
    </row>
    <row r="100" spans="2:13">
      <c r="B100" s="6">
        <f t="shared" si="1"/>
        <v>95</v>
      </c>
      <c r="C100" s="12"/>
      <c r="D100" s="12"/>
      <c r="E100" s="12"/>
      <c r="F100" s="2"/>
      <c r="G100" s="2"/>
      <c r="H100" s="6"/>
      <c r="I100" s="6"/>
      <c r="J100" s="63"/>
      <c r="K100" s="63"/>
      <c r="L100" s="63"/>
      <c r="M100" s="63"/>
    </row>
    <row r="101" spans="2:13">
      <c r="B101" s="6">
        <f t="shared" si="1"/>
        <v>96</v>
      </c>
      <c r="C101" s="12"/>
      <c r="D101" s="12"/>
      <c r="E101" s="12"/>
      <c r="F101" s="2"/>
      <c r="G101" s="2"/>
      <c r="H101" s="6"/>
      <c r="I101" s="6"/>
      <c r="J101" s="63"/>
      <c r="K101" s="63"/>
      <c r="L101" s="63"/>
      <c r="M101" s="63"/>
    </row>
    <row r="102" spans="2:13">
      <c r="B102" s="6">
        <f t="shared" si="1"/>
        <v>97</v>
      </c>
      <c r="C102" s="12"/>
      <c r="D102" s="12"/>
      <c r="E102" s="12"/>
      <c r="F102" s="2"/>
      <c r="G102" s="2"/>
      <c r="H102" s="6"/>
      <c r="I102" s="6"/>
      <c r="J102" s="63"/>
      <c r="K102" s="63"/>
      <c r="L102" s="63"/>
      <c r="M102" s="63"/>
    </row>
    <row r="103" spans="2:13">
      <c r="B103" s="6">
        <f t="shared" si="1"/>
        <v>98</v>
      </c>
      <c r="C103" s="12"/>
      <c r="D103" s="12"/>
      <c r="E103" s="12"/>
      <c r="F103" s="2"/>
      <c r="G103" s="2"/>
      <c r="H103" s="6"/>
      <c r="I103" s="6"/>
      <c r="J103" s="63"/>
      <c r="K103" s="63"/>
      <c r="L103" s="63"/>
      <c r="M103" s="63"/>
    </row>
    <row r="104" spans="2:13">
      <c r="B104" s="6">
        <f t="shared" si="1"/>
        <v>99</v>
      </c>
      <c r="C104" s="12"/>
      <c r="D104" s="12"/>
      <c r="E104" s="12"/>
      <c r="F104" s="2"/>
      <c r="G104" s="2"/>
      <c r="H104" s="6"/>
      <c r="I104" s="6"/>
      <c r="J104" s="63"/>
      <c r="K104" s="63"/>
      <c r="L104" s="63"/>
      <c r="M104" s="63"/>
    </row>
    <row r="105" spans="2:13">
      <c r="B105" s="6">
        <f t="shared" si="1"/>
        <v>100</v>
      </c>
      <c r="C105" s="12"/>
      <c r="D105" s="12"/>
      <c r="E105" s="12"/>
      <c r="F105" s="2"/>
      <c r="G105" s="2"/>
      <c r="H105" s="6"/>
      <c r="I105" s="6"/>
      <c r="J105" s="63"/>
      <c r="K105" s="63"/>
      <c r="L105" s="63"/>
      <c r="M105" s="63"/>
    </row>
    <row r="106" spans="2:13">
      <c r="B106" s="6">
        <f t="shared" si="1"/>
        <v>101</v>
      </c>
      <c r="C106" s="12"/>
      <c r="D106" s="12"/>
      <c r="E106" s="12"/>
      <c r="F106" s="2"/>
      <c r="G106" s="2"/>
      <c r="H106" s="6"/>
      <c r="I106" s="6"/>
      <c r="J106" s="63"/>
      <c r="K106" s="63"/>
      <c r="L106" s="63"/>
      <c r="M106" s="63"/>
    </row>
    <row r="107" spans="2:13">
      <c r="B107" s="6">
        <f t="shared" si="1"/>
        <v>102</v>
      </c>
      <c r="C107" s="12"/>
      <c r="D107" s="12"/>
      <c r="E107" s="12"/>
      <c r="F107" s="2"/>
      <c r="G107" s="2"/>
      <c r="H107" s="6"/>
      <c r="I107" s="6"/>
      <c r="J107" s="63"/>
      <c r="K107" s="63"/>
      <c r="L107" s="63"/>
      <c r="M107" s="63"/>
    </row>
    <row r="108" spans="2:13">
      <c r="B108" s="6">
        <f t="shared" si="1"/>
        <v>103</v>
      </c>
      <c r="C108" s="12"/>
      <c r="D108" s="12"/>
      <c r="E108" s="12"/>
      <c r="F108" s="2"/>
      <c r="G108" s="2"/>
      <c r="H108" s="6"/>
      <c r="I108" s="6"/>
      <c r="J108" s="63"/>
      <c r="K108" s="63"/>
      <c r="L108" s="63"/>
      <c r="M108" s="63"/>
    </row>
    <row r="109" spans="2:13">
      <c r="B109" s="6">
        <f t="shared" si="1"/>
        <v>104</v>
      </c>
      <c r="C109" s="12"/>
      <c r="D109" s="12"/>
      <c r="E109" s="12"/>
      <c r="F109" s="2"/>
      <c r="G109" s="2"/>
      <c r="H109" s="6"/>
      <c r="I109" s="6"/>
      <c r="J109" s="63"/>
      <c r="K109" s="63"/>
      <c r="L109" s="63"/>
      <c r="M109" s="63"/>
    </row>
    <row r="110" spans="2:13">
      <c r="B110" s="65">
        <f t="shared" si="1"/>
        <v>105</v>
      </c>
      <c r="C110" s="66"/>
      <c r="D110" s="66"/>
      <c r="E110" s="66"/>
      <c r="F110" s="67"/>
      <c r="G110" s="67"/>
      <c r="H110" s="65"/>
      <c r="I110" s="65"/>
      <c r="J110" s="68"/>
      <c r="K110" s="68"/>
      <c r="L110" s="68"/>
      <c r="M110" s="68"/>
    </row>
    <row r="111" spans="2:13">
      <c r="J111" s="51"/>
      <c r="K111" s="51"/>
      <c r="L111" s="51"/>
      <c r="M111" s="51"/>
    </row>
    <row r="112" spans="2:13">
      <c r="J112" s="51"/>
      <c r="K112" s="51"/>
      <c r="L112" s="51"/>
      <c r="M112" s="51"/>
    </row>
    <row r="113" spans="10:13">
      <c r="J113" s="51"/>
      <c r="K113" s="51"/>
      <c r="L113" s="51"/>
      <c r="M113" s="51"/>
    </row>
    <row r="114" spans="10:13">
      <c r="J114" s="51"/>
      <c r="K114" s="51"/>
      <c r="L114" s="51"/>
      <c r="M114" s="51"/>
    </row>
    <row r="115" spans="10:13">
      <c r="J115" s="51"/>
      <c r="K115" s="51"/>
      <c r="L115" s="51"/>
      <c r="M115" s="51"/>
    </row>
    <row r="116" spans="10:13">
      <c r="J116" s="51"/>
      <c r="K116" s="51"/>
      <c r="L116" s="51"/>
      <c r="M116" s="51"/>
    </row>
    <row r="117" spans="10:13">
      <c r="J117" s="51"/>
      <c r="K117" s="51"/>
      <c r="L117" s="51"/>
      <c r="M117" s="51"/>
    </row>
    <row r="118" spans="10:13">
      <c r="J118" s="51"/>
      <c r="K118" s="51"/>
      <c r="L118" s="51"/>
      <c r="M118" s="51"/>
    </row>
    <row r="119" spans="10:13">
      <c r="J119" s="51"/>
      <c r="K119" s="51"/>
      <c r="L119" s="51"/>
      <c r="M119" s="51"/>
    </row>
    <row r="120" spans="10:13">
      <c r="J120" s="51"/>
      <c r="K120" s="51"/>
      <c r="L120" s="51"/>
      <c r="M120" s="51"/>
    </row>
    <row r="121" spans="10:13">
      <c r="J121" s="51"/>
      <c r="K121" s="51"/>
      <c r="L121" s="51"/>
      <c r="M121" s="51"/>
    </row>
    <row r="122" spans="10:13">
      <c r="J122" s="51"/>
      <c r="K122" s="51"/>
      <c r="L122" s="51"/>
      <c r="M122" s="51"/>
    </row>
    <row r="123" spans="10:13">
      <c r="J123" s="51"/>
      <c r="K123" s="51"/>
      <c r="L123" s="51"/>
      <c r="M123" s="51"/>
    </row>
    <row r="124" spans="10:13">
      <c r="J124" s="51"/>
      <c r="K124" s="51"/>
      <c r="L124" s="51"/>
      <c r="M124" s="51"/>
    </row>
    <row r="125" spans="10:13">
      <c r="J125" s="51"/>
      <c r="K125" s="51"/>
      <c r="L125" s="51"/>
      <c r="M125" s="51"/>
    </row>
    <row r="126" spans="10:13">
      <c r="J126" s="51"/>
      <c r="K126" s="51"/>
      <c r="L126" s="51"/>
      <c r="M126" s="51"/>
    </row>
    <row r="127" spans="10:13">
      <c r="J127" s="51"/>
      <c r="K127" s="51"/>
      <c r="L127" s="51"/>
      <c r="M127" s="51"/>
    </row>
    <row r="128" spans="10:13">
      <c r="J128" s="51"/>
      <c r="K128" s="51"/>
      <c r="L128" s="51"/>
      <c r="M128" s="51"/>
    </row>
    <row r="129" spans="10:13">
      <c r="J129" s="51"/>
      <c r="K129" s="51"/>
      <c r="L129" s="51"/>
      <c r="M129" s="51"/>
    </row>
  </sheetData>
  <autoFilter ref="B5:N5" xr:uid="{ED829761-A5BF-4534-BF5F-8BA9481F87B5}"/>
  <mergeCells count="12">
    <mergeCell ref="B4:B5"/>
    <mergeCell ref="C4:C5"/>
    <mergeCell ref="D4:D5"/>
    <mergeCell ref="E4:E5"/>
    <mergeCell ref="F4:F5"/>
    <mergeCell ref="G4:G5"/>
    <mergeCell ref="H4:H5"/>
    <mergeCell ref="L4:L5"/>
    <mergeCell ref="M4:M5"/>
    <mergeCell ref="I4:I5"/>
    <mergeCell ref="J4:J5"/>
    <mergeCell ref="K4:K5"/>
  </mergeCells>
  <phoneticPr fontId="2"/>
  <conditionalFormatting sqref="F6:F7 B6:E9 I6:M110 G7:H10 F9:F10 B10:H12">
    <cfRule type="expression" dxfId="140" priority="41">
      <formula>#REF!="完了"</formula>
    </cfRule>
  </conditionalFormatting>
  <conditionalFormatting sqref="G6:H8 B13:H110">
    <cfRule type="expression" dxfId="139" priority="42">
      <formula>#REF!="完了"</formula>
    </cfRule>
  </conditionalFormatting>
  <hyperlinks>
    <hyperlink ref="J10" r:id="rId1" xr:uid="{379A52BE-B0E0-4F13-A24A-C2ACA2291B53}"/>
    <hyperlink ref="J9" r:id="rId2" xr:uid="{FD5CD395-6D91-40C9-94F5-EEB0C799ED25}"/>
    <hyperlink ref="J8" r:id="rId3" xr:uid="{468A63D2-3F4B-46B9-BB8D-CEB46ACA17ED}"/>
    <hyperlink ref="J11" r:id="rId4" xr:uid="{A801A958-3F9F-49F7-8CCB-73641DE2C87D}"/>
    <hyperlink ref="K11" r:id="rId5" xr:uid="{7FE86C61-71A2-4362-98CF-A825E744A2FF}"/>
    <hyperlink ref="L11" r:id="rId6" xr:uid="{7725943A-0C67-455A-AC54-4AB44C1105FA}"/>
    <hyperlink ref="K8" r:id="rId7" xr:uid="{FC525D6A-0311-4737-90D3-B77D9F16B287}"/>
    <hyperlink ref="J7" r:id="rId8" xr:uid="{08763367-851A-44F8-A515-9525933D9158}"/>
  </hyperlinks>
  <pageMargins left="0.7" right="0.7" top="0.75" bottom="0.75" header="0.3" footer="0.3"/>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C7165-F37C-4345-81FE-3758A57EF0FF}">
  <sheetPr codeName="Sheet2"/>
  <dimension ref="B1:J37"/>
  <sheetViews>
    <sheetView tabSelected="1" topLeftCell="A15" zoomScale="70" zoomScaleNormal="70" workbookViewId="0">
      <selection activeCell="H19" sqref="H19"/>
    </sheetView>
  </sheetViews>
  <sheetFormatPr defaultColWidth="9" defaultRowHeight="15"/>
  <cols>
    <col min="1" max="1" width="9" style="17"/>
    <col min="2" max="2" width="4.125" style="17" bestFit="1" customWidth="1"/>
    <col min="3" max="4" width="22.625" style="17" customWidth="1"/>
    <col min="5" max="5" width="22.625" style="27" customWidth="1"/>
    <col min="6" max="6" width="43.125" style="45" customWidth="1"/>
    <col min="7" max="7" width="24.875" style="45" customWidth="1"/>
    <col min="8" max="8" width="72.75" style="39" customWidth="1"/>
    <col min="9" max="14" width="9" style="17"/>
    <col min="15" max="15" width="18.75" style="17" customWidth="1"/>
    <col min="16" max="16" width="6.25" style="17" customWidth="1"/>
    <col min="17" max="16384" width="9" style="17"/>
  </cols>
  <sheetData>
    <row r="1" spans="2:8">
      <c r="E1" s="17"/>
    </row>
    <row r="2" spans="2:8">
      <c r="E2" s="17"/>
    </row>
    <row r="3" spans="2:8">
      <c r="B3" s="135" t="s">
        <v>3</v>
      </c>
      <c r="C3" s="136" t="s">
        <v>395</v>
      </c>
      <c r="D3" s="136" t="s">
        <v>396</v>
      </c>
      <c r="E3" s="135" t="s">
        <v>397</v>
      </c>
      <c r="F3" s="135" t="s">
        <v>398</v>
      </c>
      <c r="G3" s="137" t="s">
        <v>399</v>
      </c>
      <c r="H3" s="134" t="s">
        <v>400</v>
      </c>
    </row>
    <row r="4" spans="2:8">
      <c r="B4" s="135"/>
      <c r="C4" s="136"/>
      <c r="D4" s="136"/>
      <c r="E4" s="135"/>
      <c r="F4" s="135"/>
      <c r="G4" s="137"/>
      <c r="H4" s="134"/>
    </row>
    <row r="5" spans="2:8" ht="27">
      <c r="B5" s="19">
        <f>ROW()-4</f>
        <v>1</v>
      </c>
      <c r="C5" s="20" t="s">
        <v>401</v>
      </c>
      <c r="D5" s="20" t="s">
        <v>402</v>
      </c>
      <c r="E5" s="79" t="s">
        <v>403</v>
      </c>
      <c r="F5" s="71" t="s">
        <v>404</v>
      </c>
      <c r="G5" s="40" t="s">
        <v>405</v>
      </c>
      <c r="H5" s="40" t="s">
        <v>406</v>
      </c>
    </row>
    <row r="6" spans="2:8">
      <c r="B6" s="19">
        <f>ROW()-4</f>
        <v>2</v>
      </c>
      <c r="C6" s="20" t="s">
        <v>407</v>
      </c>
      <c r="D6" s="20" t="s">
        <v>402</v>
      </c>
      <c r="E6" s="111" t="s">
        <v>408</v>
      </c>
      <c r="F6" s="113" t="s">
        <v>409</v>
      </c>
      <c r="G6" s="40" t="s">
        <v>405</v>
      </c>
      <c r="H6" s="40" t="s">
        <v>410</v>
      </c>
    </row>
    <row r="7" spans="2:8" ht="27">
      <c r="B7" s="19">
        <f t="shared" ref="B7:B37" si="0">ROW()-4</f>
        <v>3</v>
      </c>
      <c r="C7" s="20" t="s">
        <v>214</v>
      </c>
      <c r="D7" s="20" t="s">
        <v>402</v>
      </c>
      <c r="E7" s="71" t="s">
        <v>411</v>
      </c>
      <c r="F7" s="42" t="s">
        <v>412</v>
      </c>
      <c r="G7" s="42" t="s">
        <v>412</v>
      </c>
      <c r="H7" s="40" t="s">
        <v>413</v>
      </c>
    </row>
    <row r="8" spans="2:8" ht="138.75" customHeight="1">
      <c r="B8" s="19">
        <f t="shared" si="0"/>
        <v>4</v>
      </c>
      <c r="C8" s="20" t="s">
        <v>414</v>
      </c>
      <c r="D8" s="20" t="s">
        <v>402</v>
      </c>
      <c r="E8" s="79" t="s">
        <v>415</v>
      </c>
      <c r="F8" s="71" t="s">
        <v>416</v>
      </c>
      <c r="G8" s="40" t="s">
        <v>417</v>
      </c>
      <c r="H8" s="40" t="s">
        <v>418</v>
      </c>
    </row>
    <row r="9" spans="2:8" ht="40.5">
      <c r="B9" s="19">
        <f t="shared" si="0"/>
        <v>5</v>
      </c>
      <c r="C9" s="20" t="s">
        <v>419</v>
      </c>
      <c r="D9" s="20" t="s">
        <v>402</v>
      </c>
      <c r="E9" s="112" t="s">
        <v>420</v>
      </c>
      <c r="F9" s="113" t="s">
        <v>409</v>
      </c>
      <c r="G9" s="40" t="s">
        <v>421</v>
      </c>
      <c r="H9" s="40"/>
    </row>
    <row r="10" spans="2:8" ht="27">
      <c r="B10" s="19">
        <f t="shared" si="0"/>
        <v>6</v>
      </c>
      <c r="C10" s="20" t="s">
        <v>422</v>
      </c>
      <c r="D10" s="20"/>
      <c r="E10" s="112" t="s">
        <v>423</v>
      </c>
      <c r="F10" s="113" t="s">
        <v>424</v>
      </c>
      <c r="G10" s="40" t="s">
        <v>425</v>
      </c>
      <c r="H10" s="40" t="s">
        <v>426</v>
      </c>
    </row>
    <row r="11" spans="2:8" ht="67.5">
      <c r="B11" s="116">
        <f t="shared" si="0"/>
        <v>7</v>
      </c>
      <c r="C11" s="117" t="s">
        <v>427</v>
      </c>
      <c r="D11" s="117" t="s">
        <v>402</v>
      </c>
      <c r="E11" s="118" t="s">
        <v>428</v>
      </c>
      <c r="F11" s="119" t="s">
        <v>429</v>
      </c>
      <c r="G11" s="120" t="s">
        <v>430</v>
      </c>
      <c r="H11" s="120" t="s">
        <v>431</v>
      </c>
    </row>
    <row r="12" spans="2:8" ht="27">
      <c r="B12" s="19">
        <f t="shared" si="0"/>
        <v>8</v>
      </c>
      <c r="C12" s="20" t="s">
        <v>432</v>
      </c>
      <c r="D12" s="20" t="s">
        <v>402</v>
      </c>
      <c r="E12" s="43" t="s">
        <v>433</v>
      </c>
      <c r="F12" s="44">
        <v>30794363</v>
      </c>
      <c r="G12" s="40" t="s">
        <v>434</v>
      </c>
      <c r="H12" s="69" t="s">
        <v>435</v>
      </c>
    </row>
    <row r="13" spans="2:8" ht="30">
      <c r="B13" s="19">
        <f t="shared" si="0"/>
        <v>9</v>
      </c>
      <c r="C13" s="22" t="s">
        <v>436</v>
      </c>
      <c r="D13" s="20" t="s">
        <v>368</v>
      </c>
      <c r="E13" s="47" t="s">
        <v>437</v>
      </c>
      <c r="F13" s="46" t="s">
        <v>438</v>
      </c>
      <c r="G13" s="40" t="s">
        <v>439</v>
      </c>
      <c r="H13" s="40" t="s">
        <v>440</v>
      </c>
    </row>
    <row r="14" spans="2:8" ht="30">
      <c r="B14" s="19">
        <f t="shared" si="0"/>
        <v>10</v>
      </c>
      <c r="C14" s="22" t="s">
        <v>436</v>
      </c>
      <c r="D14" s="20" t="s">
        <v>368</v>
      </c>
      <c r="E14" s="47" t="s">
        <v>437</v>
      </c>
      <c r="F14" s="46" t="s">
        <v>441</v>
      </c>
      <c r="G14" s="40" t="s">
        <v>442</v>
      </c>
      <c r="H14" s="40" t="s">
        <v>443</v>
      </c>
    </row>
    <row r="15" spans="2:8" ht="120">
      <c r="B15" s="19">
        <f>ROW()-4</f>
        <v>11</v>
      </c>
      <c r="C15" s="20" t="s">
        <v>444</v>
      </c>
      <c r="D15" s="20" t="s">
        <v>402</v>
      </c>
      <c r="E15" s="21" t="s">
        <v>445</v>
      </c>
      <c r="F15" s="21" t="s">
        <v>445</v>
      </c>
      <c r="G15" s="21" t="s">
        <v>445</v>
      </c>
      <c r="H15" s="40" t="s">
        <v>446</v>
      </c>
    </row>
    <row r="16" spans="2:8" ht="27" customHeight="1">
      <c r="B16" s="19">
        <f t="shared" si="0"/>
        <v>12</v>
      </c>
      <c r="C16" s="22" t="s">
        <v>447</v>
      </c>
      <c r="D16" s="25"/>
      <c r="E16" s="112" t="s">
        <v>448</v>
      </c>
      <c r="F16" s="46" t="s">
        <v>449</v>
      </c>
      <c r="G16" s="40" t="s">
        <v>450</v>
      </c>
      <c r="H16" s="141">
        <v>1.2E-2</v>
      </c>
    </row>
    <row r="17" spans="2:10" ht="27" customHeight="1">
      <c r="B17" s="19">
        <f t="shared" si="0"/>
        <v>13</v>
      </c>
      <c r="C17" s="22" t="s">
        <v>447</v>
      </c>
      <c r="D17" s="20"/>
      <c r="E17" s="112" t="s">
        <v>448</v>
      </c>
      <c r="F17" s="46" t="s">
        <v>451</v>
      </c>
      <c r="G17" s="40" t="s">
        <v>452</v>
      </c>
      <c r="H17" s="141">
        <v>2.5000000000000001E-2</v>
      </c>
    </row>
    <row r="18" spans="2:10" ht="54">
      <c r="B18" s="19">
        <f t="shared" si="0"/>
        <v>14</v>
      </c>
      <c r="C18" s="25" t="s">
        <v>453</v>
      </c>
      <c r="D18" s="20" t="s">
        <v>402</v>
      </c>
      <c r="E18" s="112" t="s">
        <v>454</v>
      </c>
      <c r="F18" s="114" t="s">
        <v>409</v>
      </c>
      <c r="G18" s="115" t="s">
        <v>455</v>
      </c>
      <c r="H18" s="40"/>
    </row>
    <row r="19" spans="2:10" ht="30">
      <c r="B19" s="19">
        <f t="shared" si="0"/>
        <v>15</v>
      </c>
      <c r="C19" s="21" t="s">
        <v>456</v>
      </c>
      <c r="D19" s="20" t="s">
        <v>402</v>
      </c>
      <c r="E19" s="115" t="s">
        <v>457</v>
      </c>
      <c r="F19" s="46" t="s">
        <v>458</v>
      </c>
      <c r="G19" s="40" t="s">
        <v>459</v>
      </c>
      <c r="H19" s="42"/>
    </row>
    <row r="20" spans="2:10" ht="27">
      <c r="B20" s="19">
        <f t="shared" si="0"/>
        <v>16</v>
      </c>
      <c r="C20" s="25" t="s">
        <v>460</v>
      </c>
      <c r="D20" s="25"/>
      <c r="E20" s="112" t="s">
        <v>461</v>
      </c>
      <c r="F20" s="42" t="s">
        <v>412</v>
      </c>
      <c r="G20" s="42" t="s">
        <v>412</v>
      </c>
      <c r="H20" s="42"/>
    </row>
    <row r="21" spans="2:10">
      <c r="B21" s="19">
        <f t="shared" si="0"/>
        <v>17</v>
      </c>
      <c r="C21" s="20"/>
      <c r="D21" s="20"/>
      <c r="E21" s="22"/>
      <c r="F21" s="46"/>
      <c r="G21" s="46"/>
      <c r="H21" s="42"/>
    </row>
    <row r="22" spans="2:10">
      <c r="B22" s="19">
        <f t="shared" si="0"/>
        <v>18</v>
      </c>
      <c r="C22" s="20"/>
      <c r="D22" s="20"/>
      <c r="E22" s="22"/>
      <c r="F22" s="42"/>
      <c r="G22" s="42"/>
      <c r="H22" s="42"/>
      <c r="J22" s="26"/>
    </row>
    <row r="23" spans="2:10">
      <c r="B23" s="19">
        <f t="shared" si="0"/>
        <v>19</v>
      </c>
      <c r="C23" s="20"/>
      <c r="D23" s="20"/>
      <c r="E23" s="22"/>
      <c r="F23" s="46"/>
      <c r="G23" s="46"/>
      <c r="H23" s="42"/>
    </row>
    <row r="24" spans="2:10">
      <c r="B24" s="19">
        <f t="shared" si="0"/>
        <v>20</v>
      </c>
      <c r="C24" s="20"/>
      <c r="D24" s="20"/>
      <c r="E24" s="22"/>
      <c r="F24" s="46"/>
      <c r="G24" s="46"/>
      <c r="H24" s="42"/>
    </row>
    <row r="25" spans="2:10">
      <c r="B25" s="19">
        <f t="shared" si="0"/>
        <v>21</v>
      </c>
      <c r="C25" s="20"/>
      <c r="D25" s="20"/>
      <c r="E25" s="22"/>
      <c r="F25" s="46"/>
      <c r="G25" s="46"/>
      <c r="H25" s="42"/>
    </row>
    <row r="26" spans="2:10">
      <c r="B26" s="19">
        <f t="shared" si="0"/>
        <v>22</v>
      </c>
      <c r="C26" s="20"/>
      <c r="D26" s="20"/>
      <c r="E26" s="22"/>
      <c r="F26" s="46"/>
      <c r="G26" s="46"/>
      <c r="H26" s="42"/>
    </row>
    <row r="27" spans="2:10">
      <c r="B27" s="19">
        <f t="shared" si="0"/>
        <v>23</v>
      </c>
      <c r="C27" s="20"/>
      <c r="D27" s="20"/>
      <c r="E27" s="22"/>
      <c r="F27" s="46"/>
      <c r="G27" s="46"/>
      <c r="H27" s="42"/>
    </row>
    <row r="28" spans="2:10">
      <c r="B28" s="19">
        <f t="shared" si="0"/>
        <v>24</v>
      </c>
      <c r="C28" s="20"/>
      <c r="D28" s="20"/>
      <c r="E28" s="22"/>
      <c r="F28" s="46"/>
      <c r="G28" s="46"/>
      <c r="H28" s="42"/>
    </row>
    <row r="29" spans="2:10">
      <c r="B29" s="19">
        <f t="shared" si="0"/>
        <v>25</v>
      </c>
      <c r="C29" s="20"/>
      <c r="D29" s="20"/>
      <c r="E29" s="22"/>
      <c r="F29" s="46"/>
      <c r="G29" s="46"/>
      <c r="H29" s="42"/>
    </row>
    <row r="30" spans="2:10">
      <c r="B30" s="19">
        <f t="shared" si="0"/>
        <v>26</v>
      </c>
      <c r="C30" s="20"/>
      <c r="D30" s="20"/>
      <c r="E30" s="22"/>
      <c r="F30" s="46"/>
      <c r="G30" s="46"/>
      <c r="H30" s="42"/>
    </row>
    <row r="31" spans="2:10">
      <c r="B31" s="19">
        <f t="shared" si="0"/>
        <v>27</v>
      </c>
      <c r="C31" s="20"/>
      <c r="D31" s="20"/>
      <c r="E31" s="22"/>
      <c r="F31" s="46"/>
      <c r="G31" s="46"/>
      <c r="H31" s="42"/>
    </row>
    <row r="32" spans="2:10">
      <c r="B32" s="19">
        <f t="shared" si="0"/>
        <v>28</v>
      </c>
      <c r="C32" s="20"/>
      <c r="D32" s="20"/>
      <c r="E32" s="22"/>
      <c r="F32" s="46"/>
      <c r="G32" s="46"/>
      <c r="H32" s="42"/>
    </row>
    <row r="33" spans="2:8">
      <c r="B33" s="19">
        <f t="shared" si="0"/>
        <v>29</v>
      </c>
      <c r="C33" s="20"/>
      <c r="D33" s="20"/>
      <c r="E33" s="22"/>
      <c r="F33" s="46"/>
      <c r="G33" s="46"/>
      <c r="H33" s="42"/>
    </row>
    <row r="34" spans="2:8">
      <c r="B34" s="19">
        <f t="shared" si="0"/>
        <v>30</v>
      </c>
      <c r="C34" s="20"/>
      <c r="D34" s="20"/>
      <c r="E34" s="22"/>
      <c r="F34" s="46"/>
      <c r="G34" s="46"/>
      <c r="H34" s="42"/>
    </row>
    <row r="35" spans="2:8">
      <c r="B35" s="19">
        <f t="shared" si="0"/>
        <v>31</v>
      </c>
      <c r="C35" s="20"/>
      <c r="D35" s="20"/>
      <c r="E35" s="22"/>
      <c r="F35" s="46"/>
      <c r="G35" s="46"/>
      <c r="H35" s="42"/>
    </row>
    <row r="36" spans="2:8">
      <c r="B36" s="19">
        <f t="shared" si="0"/>
        <v>32</v>
      </c>
      <c r="C36" s="20"/>
      <c r="D36" s="20"/>
      <c r="E36" s="22"/>
      <c r="F36" s="46"/>
      <c r="G36" s="46"/>
      <c r="H36" s="42"/>
    </row>
    <row r="37" spans="2:8">
      <c r="B37" s="19">
        <f t="shared" si="0"/>
        <v>33</v>
      </c>
      <c r="C37" s="20"/>
      <c r="D37" s="20"/>
      <c r="E37" s="22"/>
      <c r="F37" s="46"/>
      <c r="G37" s="46"/>
      <c r="H37" s="42"/>
    </row>
  </sheetData>
  <mergeCells count="7">
    <mergeCell ref="H3:H4"/>
    <mergeCell ref="B3:B4"/>
    <mergeCell ref="C3:C4"/>
    <mergeCell ref="D3:D4"/>
    <mergeCell ref="E3:E4"/>
    <mergeCell ref="F3:F4"/>
    <mergeCell ref="G3:G4"/>
  </mergeCells>
  <phoneticPr fontId="2"/>
  <conditionalFormatting sqref="B5:H5 B6:F6 G6:H19 F7:H7 B7:D8 E8:F8 B9:F12 E13:F17 B13:D20 F18:F19 F20:H20 B21:H37">
    <cfRule type="expression" dxfId="138" priority="2">
      <formula>$H5="完了"</formula>
    </cfRule>
    <cfRule type="expression" dxfId="137" priority="3">
      <formula>$H5="WBSに転記済"</formula>
    </cfRule>
  </conditionalFormatting>
  <conditionalFormatting sqref="H5:H1048576 H2:H3">
    <cfRule type="cellIs" dxfId="136" priority="4" operator="equal">
      <formula>"〇"</formula>
    </cfRule>
  </conditionalFormatting>
  <hyperlinks>
    <hyperlink ref="E5" r:id="rId1" xr:uid="{C25F7BA9-D9E2-4D59-9C38-4243F5887336}"/>
    <hyperlink ref="E6" r:id="rId2" xr:uid="{62CFB91C-D012-41C8-A259-1C0BDD49B112}"/>
    <hyperlink ref="E7" r:id="rId3" xr:uid="{6409E75F-C91D-443E-85F0-F54DC9F080A5}"/>
    <hyperlink ref="E12" r:id="rId4" xr:uid="{624A5264-AF73-43D5-A8D9-3D7AF03FCAFB}"/>
    <hyperlink ref="F8" r:id="rId5" xr:uid="{958B0FB8-28E0-40CD-AFAA-C9D3F2E45743}"/>
    <hyperlink ref="E8" r:id="rId6" xr:uid="{DE2F56F3-3E75-4C4F-AA9B-C50131DCFA80}"/>
    <hyperlink ref="E13" r:id="rId7" xr:uid="{06274322-F1CA-4B92-A39C-61A567DEAD1C}"/>
    <hyperlink ref="E9" r:id="rId8" xr:uid="{41BBA3DF-FA91-468C-ABF2-6253C93DBB12}"/>
    <hyperlink ref="F11" r:id="rId9" xr:uid="{57C1C59B-D631-4579-92AD-1031ECD5DA9B}"/>
    <hyperlink ref="E11" r:id="rId10" xr:uid="{E8C0C111-F01C-43F7-9BA0-A14D8277A466}"/>
    <hyperlink ref="F5" r:id="rId11" xr:uid="{5E695335-1527-488B-9BA5-F240D0C8E14F}"/>
    <hyperlink ref="E16" r:id="rId12" xr:uid="{9B17DBA3-EC9D-4F9C-9F12-F1ECF167EB00}"/>
    <hyperlink ref="E14" r:id="rId13" xr:uid="{2B2532FF-4DA6-4CD4-A3AD-316422D20365}"/>
    <hyperlink ref="F9" r:id="rId14" xr:uid="{FFBE66FF-671B-48E0-9414-97A896168CCC}"/>
    <hyperlink ref="F6" r:id="rId15" xr:uid="{D77233DF-B1B4-4426-8392-7DCEF0245FFA}"/>
    <hyperlink ref="E18" r:id="rId16" location="/p465798308/reports/intelligenthome" xr:uid="{E1479F7C-2C8E-494F-A358-2BBEF21A6CC2}"/>
    <hyperlink ref="F18" r:id="rId17" xr:uid="{7E33FA43-8971-47A5-BE75-ED28F6F91748}"/>
    <hyperlink ref="G18" r:id="rId18" xr:uid="{1C07CFA6-AC82-465A-B124-6B897F79F698}"/>
    <hyperlink ref="E10" r:id="rId19" xr:uid="{2D2AC4C3-038B-45C2-8DAB-6746CFD2A5FF}"/>
    <hyperlink ref="F10" r:id="rId20" xr:uid="{6505D8B8-9FCE-4CAC-AB8A-AD5BFD29360D}"/>
    <hyperlink ref="E19" r:id="rId21" xr:uid="{38C8011F-96E0-4217-8372-190FA0168B74}"/>
    <hyperlink ref="E17" r:id="rId22" xr:uid="{116B8AF4-0B34-4268-9AAD-AB7842E76BBD}"/>
    <hyperlink ref="E20" r:id="rId23" xr:uid="{E40A0E41-DEE9-4279-A620-5644B578F3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AC09-AD7A-4503-9CC5-A6F1607C6425}">
  <sheetPr codeName="Sheet4"/>
  <dimension ref="B1:Q38"/>
  <sheetViews>
    <sheetView topLeftCell="C17" zoomScale="85" zoomScaleNormal="85" workbookViewId="0">
      <selection activeCell="E6" sqref="E6"/>
    </sheetView>
  </sheetViews>
  <sheetFormatPr defaultColWidth="9" defaultRowHeight="15"/>
  <cols>
    <col min="1" max="1" width="9" style="17"/>
    <col min="2" max="2" width="4.125" style="17" bestFit="1" customWidth="1"/>
    <col min="3" max="3" width="21.875" style="17" bestFit="1" customWidth="1"/>
    <col min="4" max="4" width="27.625" style="17" customWidth="1"/>
    <col min="5" max="5" width="71" style="27" bestFit="1" customWidth="1"/>
    <col min="6" max="6" width="65.625" style="17" customWidth="1"/>
    <col min="7" max="7" width="11.5" style="18" customWidth="1"/>
    <col min="8" max="8" width="16" style="36" customWidth="1"/>
    <col min="9" max="11" width="15.5" style="18" customWidth="1"/>
    <col min="12" max="17" width="9" style="17"/>
    <col min="18" max="18" width="18.75" style="17" customWidth="1"/>
    <col min="19" max="19" width="6.25" style="17" customWidth="1"/>
    <col min="20" max="16384" width="9" style="17"/>
  </cols>
  <sheetData>
    <row r="1" spans="2:11">
      <c r="E1" s="17"/>
    </row>
    <row r="2" spans="2:11">
      <c r="E2" s="17"/>
    </row>
    <row r="3" spans="2:11">
      <c r="B3" s="135" t="s">
        <v>3</v>
      </c>
      <c r="C3" s="136" t="s">
        <v>462</v>
      </c>
      <c r="D3" s="136" t="s">
        <v>463</v>
      </c>
      <c r="E3" s="135" t="s">
        <v>464</v>
      </c>
      <c r="F3" s="135" t="s">
        <v>465</v>
      </c>
      <c r="G3" s="135" t="s">
        <v>361</v>
      </c>
      <c r="H3" s="136" t="s">
        <v>466</v>
      </c>
      <c r="I3" s="135" t="s">
        <v>467</v>
      </c>
      <c r="J3" s="135" t="s">
        <v>17</v>
      </c>
      <c r="K3" s="135" t="s">
        <v>14</v>
      </c>
    </row>
    <row r="4" spans="2:11">
      <c r="B4" s="135"/>
      <c r="C4" s="136"/>
      <c r="D4" s="136"/>
      <c r="E4" s="135"/>
      <c r="F4" s="135"/>
      <c r="G4" s="135"/>
      <c r="H4" s="136"/>
      <c r="I4" s="135"/>
      <c r="J4" s="135"/>
      <c r="K4" s="135"/>
    </row>
    <row r="5" spans="2:11" ht="75">
      <c r="B5" s="19">
        <f>ROW()-4</f>
        <v>1</v>
      </c>
      <c r="C5" s="20" t="s">
        <v>468</v>
      </c>
      <c r="D5" s="20" t="s">
        <v>469</v>
      </c>
      <c r="E5" s="21" t="s">
        <v>470</v>
      </c>
      <c r="F5" s="21" t="s">
        <v>471</v>
      </c>
      <c r="G5" s="28" t="s">
        <v>30</v>
      </c>
      <c r="H5" s="28"/>
      <c r="I5" s="19"/>
      <c r="J5" s="19"/>
      <c r="K5" s="19"/>
    </row>
    <row r="6" spans="2:11" ht="210">
      <c r="B6" s="19">
        <f>ROW()-4</f>
        <v>2</v>
      </c>
      <c r="C6" s="20" t="s">
        <v>468</v>
      </c>
      <c r="D6" s="20" t="s">
        <v>472</v>
      </c>
      <c r="E6" s="22" t="s">
        <v>473</v>
      </c>
      <c r="F6" s="22" t="s">
        <v>474</v>
      </c>
      <c r="G6" s="28" t="s">
        <v>30</v>
      </c>
      <c r="H6" s="37" t="s">
        <v>475</v>
      </c>
      <c r="I6" s="74" t="s">
        <v>476</v>
      </c>
      <c r="J6" s="23"/>
      <c r="K6" s="23"/>
    </row>
    <row r="7" spans="2:11" ht="60">
      <c r="B7" s="19">
        <f t="shared" ref="B7:B38" si="0">ROW()-4</f>
        <v>3</v>
      </c>
      <c r="C7" s="20" t="s">
        <v>468</v>
      </c>
      <c r="D7" s="20" t="s">
        <v>477</v>
      </c>
      <c r="E7" s="24" t="s">
        <v>478</v>
      </c>
      <c r="F7" s="22" t="s">
        <v>479</v>
      </c>
      <c r="G7" s="28" t="s">
        <v>30</v>
      </c>
      <c r="H7" s="35" t="s">
        <v>480</v>
      </c>
      <c r="I7" s="74" t="s">
        <v>481</v>
      </c>
      <c r="J7" s="23"/>
      <c r="K7" s="19"/>
    </row>
    <row r="8" spans="2:11" ht="30">
      <c r="B8" s="19">
        <f>ROW()-4</f>
        <v>4</v>
      </c>
      <c r="C8" s="20" t="s">
        <v>468</v>
      </c>
      <c r="D8" s="20" t="s">
        <v>477</v>
      </c>
      <c r="E8" s="24" t="s">
        <v>482</v>
      </c>
      <c r="F8" s="22"/>
      <c r="G8" s="28" t="s">
        <v>30</v>
      </c>
      <c r="H8" s="35"/>
      <c r="I8" s="74"/>
      <c r="J8" s="23"/>
      <c r="K8" s="19"/>
    </row>
    <row r="9" spans="2:11" ht="30">
      <c r="B9" s="19">
        <f>ROW()-4</f>
        <v>5</v>
      </c>
      <c r="C9" s="20" t="s">
        <v>468</v>
      </c>
      <c r="D9" s="20" t="s">
        <v>477</v>
      </c>
      <c r="E9" s="21" t="s">
        <v>483</v>
      </c>
      <c r="F9" s="21"/>
      <c r="G9" s="28" t="s">
        <v>30</v>
      </c>
      <c r="H9" s="28"/>
      <c r="I9" s="19"/>
      <c r="J9" s="19"/>
      <c r="K9" s="19"/>
    </row>
    <row r="10" spans="2:11" ht="30">
      <c r="B10" s="19">
        <f t="shared" si="0"/>
        <v>6</v>
      </c>
      <c r="C10" s="20" t="s">
        <v>468</v>
      </c>
      <c r="D10" s="20" t="s">
        <v>477</v>
      </c>
      <c r="E10" s="21" t="s">
        <v>484</v>
      </c>
      <c r="F10" s="21"/>
      <c r="G10" s="28" t="s">
        <v>30</v>
      </c>
      <c r="H10" s="28"/>
      <c r="I10" s="19"/>
      <c r="J10" s="19"/>
      <c r="K10" s="19"/>
    </row>
    <row r="11" spans="2:11" ht="30">
      <c r="B11" s="19">
        <f t="shared" si="0"/>
        <v>7</v>
      </c>
      <c r="C11" s="20" t="s">
        <v>468</v>
      </c>
      <c r="D11" s="20" t="s">
        <v>477</v>
      </c>
      <c r="E11" s="21" t="s">
        <v>485</v>
      </c>
      <c r="F11" s="21"/>
      <c r="G11" s="28" t="s">
        <v>30</v>
      </c>
      <c r="H11" s="28"/>
      <c r="I11" s="23"/>
      <c r="J11" s="23"/>
      <c r="K11" s="23"/>
    </row>
    <row r="12" spans="2:11" ht="120">
      <c r="B12" s="19">
        <f t="shared" si="0"/>
        <v>8</v>
      </c>
      <c r="C12" s="20" t="s">
        <v>468</v>
      </c>
      <c r="D12" s="20" t="s">
        <v>477</v>
      </c>
      <c r="E12" s="21" t="s">
        <v>486</v>
      </c>
      <c r="F12" s="73"/>
      <c r="G12" s="28" t="s">
        <v>30</v>
      </c>
      <c r="H12" s="35" t="s">
        <v>487</v>
      </c>
      <c r="I12" s="19"/>
      <c r="J12" s="19"/>
      <c r="K12" s="19"/>
    </row>
    <row r="13" spans="2:11" ht="180">
      <c r="B13" s="19">
        <f>ROW()-4</f>
        <v>9</v>
      </c>
      <c r="C13" s="20" t="s">
        <v>468</v>
      </c>
      <c r="D13" s="20" t="s">
        <v>477</v>
      </c>
      <c r="E13" s="21" t="s">
        <v>488</v>
      </c>
      <c r="F13" s="21" t="s">
        <v>489</v>
      </c>
      <c r="G13" s="28" t="s">
        <v>30</v>
      </c>
      <c r="H13" s="35" t="s">
        <v>487</v>
      </c>
      <c r="I13" s="23"/>
      <c r="J13" s="19"/>
      <c r="K13" s="19"/>
    </row>
    <row r="14" spans="2:11" ht="120">
      <c r="B14" s="19">
        <f t="shared" si="0"/>
        <v>10</v>
      </c>
      <c r="C14" s="20" t="s">
        <v>490</v>
      </c>
      <c r="D14" s="20" t="s">
        <v>491</v>
      </c>
      <c r="E14" s="21" t="s">
        <v>492</v>
      </c>
      <c r="F14" s="21" t="s">
        <v>493</v>
      </c>
      <c r="G14" s="28" t="s">
        <v>30</v>
      </c>
      <c r="H14" s="35" t="s">
        <v>494</v>
      </c>
      <c r="I14" s="34" t="s">
        <v>475</v>
      </c>
      <c r="J14" s="33" t="s">
        <v>495</v>
      </c>
      <c r="K14" s="19"/>
    </row>
    <row r="15" spans="2:11" ht="120">
      <c r="B15" s="19">
        <f t="shared" si="0"/>
        <v>11</v>
      </c>
      <c r="C15" s="22" t="s">
        <v>496</v>
      </c>
      <c r="D15" s="20" t="s">
        <v>497</v>
      </c>
      <c r="E15" s="22" t="s">
        <v>498</v>
      </c>
      <c r="F15" s="20"/>
      <c r="G15" s="28" t="s">
        <v>30</v>
      </c>
      <c r="H15" s="28"/>
      <c r="I15" s="23"/>
      <c r="J15" s="23"/>
      <c r="K15" s="19"/>
    </row>
    <row r="16" spans="2:11" ht="120">
      <c r="B16" s="19">
        <f t="shared" si="0"/>
        <v>12</v>
      </c>
      <c r="C16" s="22" t="s">
        <v>496</v>
      </c>
      <c r="D16" s="25" t="s">
        <v>499</v>
      </c>
      <c r="E16" s="73" t="s">
        <v>500</v>
      </c>
      <c r="F16" s="20"/>
      <c r="G16" s="28" t="s">
        <v>30</v>
      </c>
      <c r="H16" s="35" t="s">
        <v>501</v>
      </c>
      <c r="I16" s="74" t="s">
        <v>219</v>
      </c>
      <c r="J16" s="19"/>
      <c r="K16" s="19"/>
    </row>
    <row r="17" spans="2:13" ht="195">
      <c r="B17" s="19">
        <f>ROW()-4</f>
        <v>13</v>
      </c>
      <c r="C17" s="22" t="s">
        <v>496</v>
      </c>
      <c r="D17" s="25" t="s">
        <v>499</v>
      </c>
      <c r="E17" s="21" t="s">
        <v>502</v>
      </c>
      <c r="F17" s="20"/>
      <c r="G17" s="28" t="s">
        <v>30</v>
      </c>
      <c r="H17" s="35" t="s">
        <v>501</v>
      </c>
      <c r="I17" s="19"/>
      <c r="J17" s="19"/>
      <c r="K17" s="19"/>
    </row>
    <row r="18" spans="2:13" ht="120">
      <c r="B18" s="19">
        <f>ROW()-4</f>
        <v>14</v>
      </c>
      <c r="C18" s="22" t="s">
        <v>496</v>
      </c>
      <c r="D18" s="25" t="s">
        <v>499</v>
      </c>
      <c r="E18" s="21" t="s">
        <v>503</v>
      </c>
      <c r="F18" s="20"/>
      <c r="G18" s="28" t="s">
        <v>30</v>
      </c>
      <c r="H18" s="35" t="s">
        <v>501</v>
      </c>
      <c r="I18" s="19"/>
      <c r="J18" s="19"/>
      <c r="K18" s="19"/>
    </row>
    <row r="19" spans="2:13" ht="30">
      <c r="B19" s="19">
        <f t="shared" si="0"/>
        <v>15</v>
      </c>
      <c r="C19" s="25" t="s">
        <v>504</v>
      </c>
      <c r="D19" s="25" t="s">
        <v>505</v>
      </c>
      <c r="E19" s="24" t="s">
        <v>506</v>
      </c>
      <c r="F19" s="20"/>
      <c r="G19" s="28"/>
      <c r="H19" s="29"/>
      <c r="I19" s="23"/>
      <c r="J19" s="23"/>
      <c r="K19" s="23"/>
    </row>
    <row r="20" spans="2:13" ht="105">
      <c r="B20" s="19">
        <f t="shared" si="0"/>
        <v>16</v>
      </c>
      <c r="C20" s="25" t="s">
        <v>504</v>
      </c>
      <c r="D20" s="25" t="s">
        <v>507</v>
      </c>
      <c r="E20" s="21" t="s">
        <v>508</v>
      </c>
      <c r="F20" s="22" t="s">
        <v>509</v>
      </c>
      <c r="G20" s="28" t="s">
        <v>30</v>
      </c>
      <c r="H20" s="37" t="s">
        <v>510</v>
      </c>
      <c r="I20" s="32"/>
      <c r="J20" s="23"/>
      <c r="K20" s="23"/>
    </row>
    <row r="21" spans="2:13" ht="75">
      <c r="B21" s="19">
        <f t="shared" si="0"/>
        <v>17</v>
      </c>
      <c r="C21" s="25" t="s">
        <v>504</v>
      </c>
      <c r="D21" s="20" t="s">
        <v>511</v>
      </c>
      <c r="E21" s="22" t="s">
        <v>512</v>
      </c>
      <c r="F21" s="22" t="s">
        <v>513</v>
      </c>
      <c r="G21" s="28" t="s">
        <v>30</v>
      </c>
      <c r="H21" s="74" t="s">
        <v>514</v>
      </c>
      <c r="I21" s="34" t="s">
        <v>515</v>
      </c>
      <c r="J21" s="23"/>
      <c r="K21" s="23"/>
    </row>
    <row r="22" spans="2:13" ht="120">
      <c r="B22" s="19">
        <f t="shared" si="0"/>
        <v>18</v>
      </c>
      <c r="C22" s="25" t="s">
        <v>504</v>
      </c>
      <c r="D22" s="20" t="s">
        <v>516</v>
      </c>
      <c r="E22" s="22"/>
      <c r="F22" s="22" t="s">
        <v>517</v>
      </c>
      <c r="G22" s="28" t="s">
        <v>30</v>
      </c>
      <c r="H22" s="74" t="s">
        <v>518</v>
      </c>
      <c r="I22" s="74" t="s">
        <v>519</v>
      </c>
      <c r="J22" s="23"/>
      <c r="K22" s="23"/>
      <c r="M22" s="26"/>
    </row>
    <row r="23" spans="2:13" ht="60">
      <c r="B23" s="19">
        <f t="shared" si="0"/>
        <v>19</v>
      </c>
      <c r="C23" s="25" t="s">
        <v>504</v>
      </c>
      <c r="D23" s="20" t="s">
        <v>520</v>
      </c>
      <c r="E23" s="22" t="s">
        <v>521</v>
      </c>
      <c r="F23" s="20"/>
      <c r="G23" s="28" t="s">
        <v>30</v>
      </c>
      <c r="H23" s="37" t="s">
        <v>522</v>
      </c>
      <c r="I23" s="37" t="s">
        <v>523</v>
      </c>
      <c r="J23" s="37" t="s">
        <v>524</v>
      </c>
      <c r="K23" s="23"/>
    </row>
    <row r="24" spans="2:13" ht="40.5">
      <c r="B24" s="19">
        <f t="shared" si="0"/>
        <v>20</v>
      </c>
      <c r="C24" s="25" t="s">
        <v>504</v>
      </c>
      <c r="D24" s="20" t="s">
        <v>525</v>
      </c>
      <c r="E24" s="22"/>
      <c r="F24" s="20"/>
      <c r="G24" s="28" t="s">
        <v>30</v>
      </c>
      <c r="H24" s="37" t="s">
        <v>526</v>
      </c>
      <c r="I24" s="37" t="s">
        <v>527</v>
      </c>
      <c r="J24" s="37" t="s">
        <v>528</v>
      </c>
      <c r="K24" s="23"/>
    </row>
    <row r="25" spans="2:13">
      <c r="B25" s="19">
        <f t="shared" si="0"/>
        <v>21</v>
      </c>
      <c r="C25" s="20"/>
      <c r="D25" s="20"/>
      <c r="E25" s="22"/>
      <c r="F25" s="20"/>
      <c r="G25" s="23"/>
      <c r="H25" s="29"/>
      <c r="I25" s="23"/>
      <c r="J25" s="23"/>
      <c r="K25" s="23"/>
    </row>
    <row r="26" spans="2:13">
      <c r="B26" s="19">
        <f t="shared" si="0"/>
        <v>22</v>
      </c>
      <c r="C26" s="20"/>
      <c r="D26" s="20"/>
      <c r="E26" s="22"/>
      <c r="F26" s="20"/>
      <c r="G26" s="23"/>
      <c r="H26" s="29"/>
      <c r="I26" s="23"/>
      <c r="J26" s="23"/>
      <c r="K26" s="23"/>
    </row>
    <row r="27" spans="2:13">
      <c r="B27" s="19">
        <f t="shared" si="0"/>
        <v>23</v>
      </c>
      <c r="C27" s="20"/>
      <c r="D27" s="20"/>
      <c r="E27" s="22"/>
      <c r="F27" s="20"/>
      <c r="G27" s="23"/>
      <c r="H27" s="29"/>
      <c r="I27" s="23"/>
      <c r="J27" s="23"/>
      <c r="K27" s="23"/>
    </row>
    <row r="28" spans="2:13">
      <c r="B28" s="19">
        <f t="shared" si="0"/>
        <v>24</v>
      </c>
      <c r="C28" s="20"/>
      <c r="D28" s="20"/>
      <c r="E28" s="22"/>
      <c r="F28" s="20"/>
      <c r="G28" s="23"/>
      <c r="H28" s="29"/>
      <c r="I28" s="23"/>
      <c r="J28" s="23"/>
      <c r="K28" s="23"/>
    </row>
    <row r="29" spans="2:13">
      <c r="B29" s="19">
        <f t="shared" si="0"/>
        <v>25</v>
      </c>
      <c r="C29" s="20"/>
      <c r="D29" s="20"/>
      <c r="E29" s="22"/>
      <c r="F29" s="20"/>
      <c r="G29" s="23"/>
      <c r="H29" s="29"/>
      <c r="I29" s="23"/>
      <c r="J29" s="23"/>
      <c r="K29" s="23"/>
    </row>
    <row r="30" spans="2:13">
      <c r="B30" s="19">
        <f t="shared" si="0"/>
        <v>26</v>
      </c>
      <c r="C30" s="20"/>
      <c r="D30" s="20"/>
      <c r="E30" s="22"/>
      <c r="F30" s="20"/>
      <c r="G30" s="23"/>
      <c r="H30" s="29"/>
      <c r="I30" s="23"/>
      <c r="J30" s="23"/>
      <c r="K30" s="23"/>
    </row>
    <row r="31" spans="2:13">
      <c r="B31" s="19">
        <f t="shared" si="0"/>
        <v>27</v>
      </c>
      <c r="C31" s="20"/>
      <c r="D31" s="20"/>
      <c r="E31" s="22"/>
      <c r="F31" s="20"/>
      <c r="G31" s="23"/>
      <c r="H31" s="29"/>
      <c r="I31" s="23"/>
      <c r="J31" s="23"/>
      <c r="K31" s="23"/>
    </row>
    <row r="32" spans="2:13">
      <c r="B32" s="19">
        <f t="shared" si="0"/>
        <v>28</v>
      </c>
      <c r="C32" s="20"/>
      <c r="D32" s="20"/>
      <c r="E32" s="22"/>
      <c r="F32" s="20"/>
      <c r="G32" s="23"/>
      <c r="H32" s="29"/>
      <c r="I32" s="23"/>
      <c r="J32" s="23"/>
      <c r="K32" s="23"/>
    </row>
    <row r="33" spans="2:17">
      <c r="B33" s="19">
        <f t="shared" si="0"/>
        <v>29</v>
      </c>
      <c r="C33" s="20"/>
      <c r="D33" s="20"/>
      <c r="E33" s="22"/>
      <c r="F33" s="20"/>
      <c r="G33" s="23"/>
      <c r="H33" s="29"/>
      <c r="I33" s="23"/>
      <c r="J33" s="23"/>
      <c r="K33" s="23"/>
    </row>
    <row r="34" spans="2:17">
      <c r="B34" s="19">
        <f t="shared" si="0"/>
        <v>30</v>
      </c>
      <c r="C34" s="20"/>
      <c r="D34" s="20"/>
      <c r="E34" s="22"/>
      <c r="F34" s="20"/>
      <c r="G34" s="23"/>
      <c r="H34" s="29"/>
      <c r="I34" s="23"/>
      <c r="J34" s="23"/>
      <c r="K34" s="23"/>
    </row>
    <row r="35" spans="2:17">
      <c r="B35" s="19">
        <f t="shared" si="0"/>
        <v>31</v>
      </c>
      <c r="C35" s="20"/>
      <c r="D35" s="20"/>
      <c r="E35" s="22"/>
      <c r="F35" s="20"/>
      <c r="G35" s="23"/>
      <c r="H35" s="29"/>
      <c r="I35" s="23"/>
      <c r="J35" s="23"/>
      <c r="K35" s="23"/>
    </row>
    <row r="36" spans="2:17">
      <c r="B36" s="19">
        <f t="shared" si="0"/>
        <v>32</v>
      </c>
      <c r="C36" s="20"/>
      <c r="D36" s="20"/>
      <c r="E36" s="22"/>
      <c r="F36" s="20"/>
      <c r="G36" s="23"/>
      <c r="H36" s="29"/>
      <c r="I36" s="23"/>
      <c r="J36" s="23"/>
      <c r="K36" s="23"/>
    </row>
    <row r="37" spans="2:17">
      <c r="B37" s="19">
        <f t="shared" si="0"/>
        <v>33</v>
      </c>
      <c r="C37" s="20"/>
      <c r="D37" s="20"/>
      <c r="E37" s="22"/>
      <c r="F37" s="20"/>
      <c r="G37" s="23"/>
      <c r="H37" s="29"/>
      <c r="I37" s="23"/>
      <c r="J37" s="23"/>
      <c r="K37" s="23"/>
    </row>
    <row r="38" spans="2:17">
      <c r="B38" s="19">
        <f t="shared" si="0"/>
        <v>34</v>
      </c>
      <c r="C38" s="20"/>
      <c r="D38" s="20"/>
      <c r="E38" s="22"/>
      <c r="F38" s="20"/>
      <c r="G38" s="23"/>
      <c r="H38" s="29"/>
      <c r="I38" s="23"/>
      <c r="J38" s="23"/>
      <c r="K38" s="23"/>
      <c r="Q38" s="26"/>
    </row>
  </sheetData>
  <mergeCells count="10">
    <mergeCell ref="I3:I4"/>
    <mergeCell ref="J3:J4"/>
    <mergeCell ref="K3:K4"/>
    <mergeCell ref="B3:B4"/>
    <mergeCell ref="C3:C4"/>
    <mergeCell ref="D3:D4"/>
    <mergeCell ref="E3:E4"/>
    <mergeCell ref="F3:F4"/>
    <mergeCell ref="H3:H4"/>
    <mergeCell ref="G3:G4"/>
  </mergeCells>
  <phoneticPr fontId="2"/>
  <conditionalFormatting sqref="B5:K5 B6:F6 H6:K10 G6:G16 B7:D8 F7:F8 B9:F16 H11 H12:K14 K15 H15:H16 J16:K16 B17:K18 B19:D20 F19:K20 B21:K38">
    <cfRule type="expression" dxfId="135" priority="5">
      <formula>$H5="完了"</formula>
    </cfRule>
    <cfRule type="expression" dxfId="134" priority="6">
      <formula>$H5="WBSに転記済"</formula>
    </cfRule>
  </conditionalFormatting>
  <conditionalFormatting sqref="H5:K15 H16 J16:K16 H17:K1048576 H2:K3">
    <cfRule type="cellIs" dxfId="133" priority="7" operator="equal">
      <formula>"〇"</formula>
    </cfRule>
  </conditionalFormatting>
  <conditionalFormatting sqref="I16">
    <cfRule type="expression" dxfId="132" priority="1">
      <formula>$L16="完了"</formula>
    </cfRule>
  </conditionalFormatting>
  <conditionalFormatting sqref="I11:K11">
    <cfRule type="expression" dxfId="131" priority="9">
      <formula>$H15="完了"</formula>
    </cfRule>
    <cfRule type="expression" dxfId="130" priority="10">
      <formula>$H15="WBSに転記済"</formula>
    </cfRule>
  </conditionalFormatting>
  <conditionalFormatting sqref="I15:K15">
    <cfRule type="expression" dxfId="129" priority="40">
      <formula>#REF!="完了"</formula>
    </cfRule>
    <cfRule type="expression" dxfId="128" priority="41">
      <formula>#REF!="WBSに転記済"</formula>
    </cfRule>
  </conditionalFormatting>
  <hyperlinks>
    <hyperlink ref="H6" r:id="rId1" xr:uid="{A4882F04-F334-4324-88B1-C83230348D8A}"/>
    <hyperlink ref="H7" r:id="rId2" xr:uid="{D3B539A2-9966-402B-8421-CD21375E5DDE}"/>
    <hyperlink ref="I14" r:id="rId3" xr:uid="{603520C6-66AE-4420-A43D-28034C353A29}"/>
    <hyperlink ref="J14" r:id="rId4" xr:uid="{EEA01F66-01C9-41FC-9AC7-7C4CBF3A2FFB}"/>
    <hyperlink ref="H14" r:id="rId5" xr:uid="{9371D54A-690A-45F8-A864-8C8844997873}"/>
    <hyperlink ref="I6" r:id="rId6" display="https://rak.box.com/s/5c691nbe1c28ca43uoujycet9tjq9fla" xr:uid="{AF5AC3D1-91E2-4238-91B0-A6490A88778C}"/>
    <hyperlink ref="H12" r:id="rId7" display="機能仕様書" xr:uid="{94C12449-387F-4902-87CE-BF630FC3C90B}"/>
    <hyperlink ref="I7" r:id="rId8" display="https://rak.box.com/s/5c691nbe1c28ca43uoujycet9tjq9fla" xr:uid="{5A137E44-631C-4728-8344-774F22FD4633}"/>
    <hyperlink ref="H13" r:id="rId9" display="機能仕様書" xr:uid="{9D3F640A-BD92-434E-B330-EEDE39C99B6A}"/>
    <hyperlink ref="I21" r:id="rId10" xr:uid="{7E50A11E-088D-4ED6-99B4-EA8BB0F80752}"/>
    <hyperlink ref="H21" r:id="rId11" xr:uid="{40154099-5E1E-46B9-B22E-0D61E7965698}"/>
    <hyperlink ref="H20" r:id="rId12" xr:uid="{5D6A9CED-D302-4140-8663-0777CBD4C599}"/>
    <hyperlink ref="H17" r:id="rId13" display="機能仕様書" xr:uid="{B752B11C-AE72-4BE0-9213-485F80ED0B9A}"/>
    <hyperlink ref="H18" r:id="rId14" display="機能仕様書" xr:uid="{17C6FB64-5C01-444A-A9B5-6DA204933D31}"/>
    <hyperlink ref="H16" r:id="rId15" display="機能仕様書" xr:uid="{FBC7533E-8F16-435D-97C2-8F2D1E758FC4}"/>
    <hyperlink ref="H22" r:id="rId16" xr:uid="{2BC08B66-56E3-4A4F-947F-9A596B157934}"/>
    <hyperlink ref="I22" r:id="rId17" xr:uid="{232FCB96-E155-4AA7-B984-2F6104503362}"/>
    <hyperlink ref="I16" r:id="rId18" xr:uid="{B1175916-8DCA-44D0-A475-A8053E8CB9E0}"/>
    <hyperlink ref="H23" r:id="rId19" xr:uid="{6F96CE65-2C50-4237-8A4F-7662194D332A}"/>
    <hyperlink ref="I23" r:id="rId20" display="日本語版マニュアル" xr:uid="{57982C95-61D7-4A66-8A9A-83C64A8541B3}"/>
    <hyperlink ref="J23" r:id="rId21" display="https://cs-cart.jp/" xr:uid="{586FA238-198A-420B-87B5-10CEB26F335A}"/>
    <hyperlink ref="H24" r:id="rId22" location="money-forward-kessai-api-v2" xr:uid="{FAEB81CF-A786-4919-8B1C-3E2313988AAA}"/>
    <hyperlink ref="I24" r:id="rId23" display="https://docs.cs-cart.com/latest/developer_guide/api/index.html" xr:uid="{27233E55-9FE8-4B4C-8572-A04A08291351}"/>
    <hyperlink ref="J24" r:id="rId24" display="https://docs.cs-cart.jp/reference/what-is-a-api" xr:uid="{85C03610-54F8-4010-A236-315DFBF06393}"/>
  </hyperlinks>
  <pageMargins left="0.7" right="0.7" top="0.75" bottom="0.75" header="0.3" footer="0.3"/>
  <pageSetup orientation="portrait"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42F2-C50C-4F06-A26E-57333431767F}">
  <sheetPr codeName="Sheet5" filterMode="1"/>
  <dimension ref="A1:AG129"/>
  <sheetViews>
    <sheetView showGridLines="0" topLeftCell="I1" zoomScale="70" zoomScaleNormal="70" workbookViewId="0">
      <pane ySplit="5" topLeftCell="A27" activePane="bottomLeft" state="frozen"/>
      <selection pane="bottomLeft" activeCell="Y93" sqref="Y93"/>
    </sheetView>
  </sheetViews>
  <sheetFormatPr defaultColWidth="9" defaultRowHeight="13.5"/>
  <cols>
    <col min="1" max="1" width="3" customWidth="1"/>
    <col min="2" max="2" width="4.125" bestFit="1" customWidth="1"/>
    <col min="3" max="3" width="10.25" hidden="1" customWidth="1"/>
    <col min="4" max="4" width="14.375" style="1" customWidth="1"/>
    <col min="5" max="5" width="26.875" hidden="1" customWidth="1"/>
    <col min="6" max="8" width="10.5" style="1" hidden="1" customWidth="1"/>
    <col min="9" max="9" width="94.875" style="16" customWidth="1"/>
    <col min="10" max="10" width="111.875" style="16" hidden="1" customWidth="1"/>
    <col min="11" max="11" width="14.125" style="1" hidden="1" customWidth="1"/>
    <col min="12" max="12" width="14.25" style="1" hidden="1" customWidth="1"/>
    <col min="13" max="13" width="12.375" style="1" hidden="1" customWidth="1"/>
    <col min="14" max="14" width="10.625" style="1" hidden="1" customWidth="1"/>
    <col min="15" max="15" width="14.125" style="1" hidden="1" customWidth="1"/>
    <col min="16" max="16" width="13.75" style="1" hidden="1" customWidth="1"/>
    <col min="17" max="17" width="10.625" style="1" hidden="1" customWidth="1"/>
    <col min="18" max="18" width="16.25" style="1" bestFit="1" customWidth="1"/>
    <col min="19" max="19" width="13" style="1" hidden="1" customWidth="1"/>
    <col min="20" max="20" width="14.125" style="1" hidden="1" customWidth="1"/>
    <col min="21" max="21" width="17.625" style="1" bestFit="1" customWidth="1"/>
    <col min="22" max="22" width="34.375" style="1" bestFit="1" customWidth="1"/>
    <col min="23" max="23" width="26.25" style="1" hidden="1" customWidth="1"/>
    <col min="24" max="24" width="17.25" style="1" bestFit="1" customWidth="1"/>
    <col min="25" max="25" width="11.5" style="1" bestFit="1" customWidth="1"/>
    <col min="26" max="26" width="25.25" style="1" customWidth="1"/>
    <col min="27" max="27" width="8.625" style="1" bestFit="1" customWidth="1"/>
    <col min="28" max="28" width="8.625" style="1" customWidth="1"/>
    <col min="29" max="29" width="77.75" style="1" customWidth="1"/>
    <col min="30" max="30" width="38.375" style="70" customWidth="1"/>
    <col min="31" max="32" width="22.875" bestFit="1" customWidth="1"/>
    <col min="33" max="33" width="22.875" style="70" bestFit="1" customWidth="1"/>
  </cols>
  <sheetData>
    <row r="1" spans="2:33">
      <c r="R1" s="81" t="s">
        <v>0</v>
      </c>
      <c r="S1" s="81"/>
      <c r="T1" s="81"/>
      <c r="U1" s="81"/>
      <c r="V1"/>
      <c r="W1" s="81"/>
      <c r="X1"/>
      <c r="Y1"/>
      <c r="AD1"/>
    </row>
    <row r="2" spans="2:33">
      <c r="R2" s="82" t="s">
        <v>1</v>
      </c>
      <c r="S2" s="82"/>
      <c r="T2" s="82"/>
      <c r="U2" s="82"/>
      <c r="V2"/>
      <c r="W2" s="82"/>
      <c r="X2"/>
      <c r="Y2"/>
      <c r="AD2"/>
    </row>
    <row r="3" spans="2:33">
      <c r="R3" s="83" t="s">
        <v>2</v>
      </c>
      <c r="S3" s="83"/>
      <c r="T3" s="83"/>
      <c r="U3" s="83"/>
      <c r="V3"/>
      <c r="W3" s="83"/>
      <c r="X3"/>
      <c r="Y3"/>
      <c r="AD3"/>
    </row>
    <row r="4" spans="2:33" ht="15" customHeight="1">
      <c r="B4" s="125" t="s">
        <v>3</v>
      </c>
      <c r="C4" s="125" t="s">
        <v>4</v>
      </c>
      <c r="D4" s="125" t="s">
        <v>5</v>
      </c>
      <c r="E4" s="125" t="s">
        <v>6</v>
      </c>
      <c r="F4" s="130" t="s">
        <v>7</v>
      </c>
      <c r="G4" s="130" t="s">
        <v>8</v>
      </c>
      <c r="H4" s="130" t="s">
        <v>9</v>
      </c>
      <c r="I4" s="130" t="s">
        <v>10</v>
      </c>
      <c r="J4" s="130" t="s">
        <v>11</v>
      </c>
      <c r="K4" s="125" t="s">
        <v>12</v>
      </c>
      <c r="L4" s="125" t="s">
        <v>13</v>
      </c>
      <c r="M4" s="125" t="s">
        <v>14</v>
      </c>
      <c r="N4" s="125" t="s">
        <v>15</v>
      </c>
      <c r="O4" s="125" t="s">
        <v>16</v>
      </c>
      <c r="P4" s="125" t="s">
        <v>17</v>
      </c>
      <c r="Q4" s="125" t="s">
        <v>18</v>
      </c>
      <c r="R4" s="125" t="s">
        <v>19</v>
      </c>
      <c r="S4" s="138" t="s">
        <v>529</v>
      </c>
      <c r="T4" s="121" t="s">
        <v>530</v>
      </c>
      <c r="U4" s="139" t="s">
        <v>531</v>
      </c>
      <c r="V4" s="139" t="s">
        <v>532</v>
      </c>
      <c r="W4" s="123" t="s">
        <v>533</v>
      </c>
      <c r="X4" s="139" t="s">
        <v>534</v>
      </c>
      <c r="Y4" s="139" t="s">
        <v>535</v>
      </c>
      <c r="Z4" s="139" t="s">
        <v>536</v>
      </c>
      <c r="AA4" s="139" t="s">
        <v>537</v>
      </c>
      <c r="AB4" s="139" t="s">
        <v>538</v>
      </c>
      <c r="AC4" s="139" t="s">
        <v>539</v>
      </c>
      <c r="AD4" s="125" t="s">
        <v>20</v>
      </c>
      <c r="AE4" s="125" t="s">
        <v>21</v>
      </c>
      <c r="AF4" s="125" t="s">
        <v>22</v>
      </c>
      <c r="AG4" s="125" t="s">
        <v>23</v>
      </c>
    </row>
    <row r="5" spans="2:33" ht="10.5" hidden="1" customHeight="1">
      <c r="B5" s="126"/>
      <c r="C5" s="126"/>
      <c r="D5" s="126"/>
      <c r="E5" s="126"/>
      <c r="F5" s="126"/>
      <c r="G5" s="126"/>
      <c r="H5" s="126"/>
      <c r="I5" s="131"/>
      <c r="J5" s="131"/>
      <c r="K5" s="126"/>
      <c r="L5" s="126"/>
      <c r="M5" s="126"/>
      <c r="N5" s="126"/>
      <c r="O5" s="126"/>
      <c r="P5" s="126"/>
      <c r="Q5" s="126"/>
      <c r="R5" s="126"/>
      <c r="S5" s="126"/>
      <c r="T5" s="122"/>
      <c r="U5" s="140"/>
      <c r="V5" s="140"/>
      <c r="W5" s="124"/>
      <c r="X5" s="140"/>
      <c r="Y5" s="140"/>
      <c r="Z5" s="140"/>
      <c r="AA5" s="140"/>
      <c r="AB5" s="140"/>
      <c r="AC5" s="140"/>
      <c r="AD5" s="126"/>
      <c r="AE5" s="126"/>
      <c r="AF5" s="126"/>
      <c r="AG5" s="126"/>
    </row>
    <row r="6" spans="2:33" ht="30" hidden="1">
      <c r="B6" s="6">
        <f t="shared" ref="B6:B52" si="0">ROW()-5</f>
        <v>1</v>
      </c>
      <c r="C6" s="7"/>
      <c r="D6" s="9" t="s">
        <v>540</v>
      </c>
      <c r="E6" s="7" t="s">
        <v>25</v>
      </c>
      <c r="F6" s="9"/>
      <c r="G6" s="9"/>
      <c r="H6" s="9"/>
      <c r="I6" s="2" t="s">
        <v>26</v>
      </c>
      <c r="J6" s="15" t="s">
        <v>27</v>
      </c>
      <c r="K6" s="8">
        <v>45475</v>
      </c>
      <c r="L6" s="9" t="s">
        <v>28</v>
      </c>
      <c r="M6" s="9" t="s">
        <v>29</v>
      </c>
      <c r="N6" s="9" t="s">
        <v>30</v>
      </c>
      <c r="O6" s="9" t="s">
        <v>31</v>
      </c>
      <c r="P6" s="9" t="s">
        <v>31</v>
      </c>
      <c r="Q6" s="9"/>
      <c r="R6" s="9" t="s">
        <v>32</v>
      </c>
      <c r="S6" s="9"/>
      <c r="T6" s="9"/>
      <c r="U6" s="9" t="s">
        <v>540</v>
      </c>
      <c r="V6" s="9" t="s">
        <v>540</v>
      </c>
      <c r="W6" s="9"/>
      <c r="X6" s="9" t="s">
        <v>540</v>
      </c>
      <c r="Y6" s="9" t="s">
        <v>55</v>
      </c>
      <c r="Z6" s="9" t="s">
        <v>540</v>
      </c>
      <c r="AA6" s="9"/>
      <c r="AB6" s="9"/>
      <c r="AC6" s="9" t="s">
        <v>540</v>
      </c>
      <c r="AD6" s="11"/>
      <c r="AE6" s="10"/>
      <c r="AF6" s="10"/>
      <c r="AG6" s="10"/>
    </row>
    <row r="7" spans="2:33" ht="15" hidden="1">
      <c r="B7" s="6">
        <f t="shared" si="0"/>
        <v>2</v>
      </c>
      <c r="C7" s="7"/>
      <c r="D7" s="9" t="s">
        <v>540</v>
      </c>
      <c r="E7" s="7" t="s">
        <v>25</v>
      </c>
      <c r="F7" s="9"/>
      <c r="G7" s="9"/>
      <c r="H7" s="9"/>
      <c r="I7" s="2" t="s">
        <v>33</v>
      </c>
      <c r="J7" s="15" t="s">
        <v>34</v>
      </c>
      <c r="K7" s="8">
        <v>45475</v>
      </c>
      <c r="L7" s="9" t="s">
        <v>28</v>
      </c>
      <c r="M7" s="9" t="s">
        <v>35</v>
      </c>
      <c r="N7" s="9" t="s">
        <v>30</v>
      </c>
      <c r="O7" s="9" t="s">
        <v>31</v>
      </c>
      <c r="P7" s="9" t="s">
        <v>31</v>
      </c>
      <c r="Q7" s="9"/>
      <c r="R7" s="9" t="s">
        <v>32</v>
      </c>
      <c r="S7" s="9"/>
      <c r="T7" s="9"/>
      <c r="U7" s="9" t="s">
        <v>540</v>
      </c>
      <c r="V7" s="9" t="s">
        <v>540</v>
      </c>
      <c r="W7" s="9"/>
      <c r="X7" s="9" t="s">
        <v>540</v>
      </c>
      <c r="Y7" s="9" t="s">
        <v>55</v>
      </c>
      <c r="Z7" s="9" t="s">
        <v>540</v>
      </c>
      <c r="AA7" s="9"/>
      <c r="AB7" s="9"/>
      <c r="AC7" s="9" t="s">
        <v>540</v>
      </c>
      <c r="AD7" s="11"/>
      <c r="AE7" s="11"/>
      <c r="AF7" s="11"/>
      <c r="AG7" s="11"/>
    </row>
    <row r="8" spans="2:33" ht="15" hidden="1">
      <c r="B8" s="6">
        <f t="shared" si="0"/>
        <v>3</v>
      </c>
      <c r="C8" s="7"/>
      <c r="D8" s="9" t="s">
        <v>540</v>
      </c>
      <c r="E8" s="7" t="s">
        <v>25</v>
      </c>
      <c r="F8" s="9"/>
      <c r="G8" s="9"/>
      <c r="H8" s="9"/>
      <c r="I8" s="2" t="s">
        <v>36</v>
      </c>
      <c r="J8" s="15" t="s">
        <v>37</v>
      </c>
      <c r="K8" s="8">
        <v>45475</v>
      </c>
      <c r="L8" s="9" t="s">
        <v>28</v>
      </c>
      <c r="M8" s="9" t="s">
        <v>35</v>
      </c>
      <c r="N8" s="9" t="s">
        <v>30</v>
      </c>
      <c r="O8" s="9" t="s">
        <v>31</v>
      </c>
      <c r="P8" s="9" t="s">
        <v>31</v>
      </c>
      <c r="Q8" s="9"/>
      <c r="R8" s="9" t="s">
        <v>32</v>
      </c>
      <c r="S8" s="9"/>
      <c r="T8" s="9"/>
      <c r="U8" s="9" t="s">
        <v>540</v>
      </c>
      <c r="V8" s="9" t="s">
        <v>540</v>
      </c>
      <c r="W8" s="9"/>
      <c r="X8" s="9" t="s">
        <v>540</v>
      </c>
      <c r="Y8" s="9" t="s">
        <v>55</v>
      </c>
      <c r="Z8" s="9" t="s">
        <v>540</v>
      </c>
      <c r="AA8" s="9"/>
      <c r="AB8" s="9"/>
      <c r="AC8" s="9" t="s">
        <v>540</v>
      </c>
      <c r="AD8" s="11"/>
      <c r="AE8" s="10"/>
      <c r="AF8" s="11"/>
      <c r="AG8" s="11"/>
    </row>
    <row r="9" spans="2:33" ht="15" hidden="1">
      <c r="B9" s="6">
        <f t="shared" si="0"/>
        <v>4</v>
      </c>
      <c r="C9" s="7"/>
      <c r="D9" s="9" t="s">
        <v>540</v>
      </c>
      <c r="E9" s="7" t="s">
        <v>38</v>
      </c>
      <c r="F9" s="9"/>
      <c r="G9" s="9"/>
      <c r="H9" s="9"/>
      <c r="I9" s="2" t="s">
        <v>39</v>
      </c>
      <c r="J9" s="13" t="s">
        <v>40</v>
      </c>
      <c r="K9" s="8">
        <v>45475</v>
      </c>
      <c r="L9" s="9" t="s">
        <v>28</v>
      </c>
      <c r="M9" s="9" t="s">
        <v>29</v>
      </c>
      <c r="N9" s="9" t="s">
        <v>30</v>
      </c>
      <c r="O9" s="9" t="s">
        <v>31</v>
      </c>
      <c r="P9" s="9" t="s">
        <v>31</v>
      </c>
      <c r="Q9" s="9"/>
      <c r="R9" s="9" t="s">
        <v>32</v>
      </c>
      <c r="S9" s="9"/>
      <c r="T9" s="9"/>
      <c r="U9" s="9" t="s">
        <v>540</v>
      </c>
      <c r="V9" s="9" t="s">
        <v>540</v>
      </c>
      <c r="W9" s="9"/>
      <c r="X9" s="9" t="s">
        <v>540</v>
      </c>
      <c r="Y9" s="9" t="s">
        <v>55</v>
      </c>
      <c r="Z9" s="9" t="s">
        <v>540</v>
      </c>
      <c r="AA9" s="9"/>
      <c r="AB9" s="9"/>
      <c r="AC9" s="9" t="s">
        <v>540</v>
      </c>
      <c r="AD9" s="11"/>
      <c r="AE9" s="11"/>
      <c r="AF9" s="11"/>
      <c r="AG9" s="11"/>
    </row>
    <row r="10" spans="2:33" ht="15" hidden="1">
      <c r="B10" s="6">
        <f t="shared" si="0"/>
        <v>5</v>
      </c>
      <c r="C10" s="7"/>
      <c r="D10" s="9" t="s">
        <v>540</v>
      </c>
      <c r="E10" s="7" t="s">
        <v>41</v>
      </c>
      <c r="F10" s="9"/>
      <c r="G10" s="9"/>
      <c r="H10" s="9"/>
      <c r="I10" s="2" t="s">
        <v>42</v>
      </c>
      <c r="J10" s="13" t="s">
        <v>40</v>
      </c>
      <c r="K10" s="8">
        <v>45475</v>
      </c>
      <c r="L10" s="9" t="s">
        <v>28</v>
      </c>
      <c r="M10" s="9" t="s">
        <v>29</v>
      </c>
      <c r="N10" s="9" t="s">
        <v>30</v>
      </c>
      <c r="O10" s="9" t="s">
        <v>31</v>
      </c>
      <c r="P10" s="9" t="s">
        <v>31</v>
      </c>
      <c r="Q10" s="9"/>
      <c r="R10" s="9" t="s">
        <v>32</v>
      </c>
      <c r="S10" s="9"/>
      <c r="T10" s="9"/>
      <c r="U10" s="9" t="s">
        <v>540</v>
      </c>
      <c r="V10" s="9" t="s">
        <v>540</v>
      </c>
      <c r="W10" s="9"/>
      <c r="X10" s="9" t="s">
        <v>540</v>
      </c>
      <c r="Y10" s="9" t="s">
        <v>55</v>
      </c>
      <c r="Z10" s="9" t="s">
        <v>540</v>
      </c>
      <c r="AA10" s="9"/>
      <c r="AB10" s="9"/>
      <c r="AC10" s="9" t="s">
        <v>540</v>
      </c>
      <c r="AD10" s="11"/>
      <c r="AE10" s="11"/>
      <c r="AF10" s="11"/>
      <c r="AG10" s="11"/>
    </row>
    <row r="11" spans="2:33" ht="15" hidden="1">
      <c r="B11" s="6">
        <f t="shared" si="0"/>
        <v>6</v>
      </c>
      <c r="C11" s="12"/>
      <c r="D11" s="9" t="s">
        <v>540</v>
      </c>
      <c r="E11" s="12" t="s">
        <v>43</v>
      </c>
      <c r="F11" s="6"/>
      <c r="G11" s="6"/>
      <c r="H11" s="6"/>
      <c r="I11" s="2" t="s">
        <v>44</v>
      </c>
      <c r="J11" s="2"/>
      <c r="K11" s="8">
        <v>45481</v>
      </c>
      <c r="L11" s="9" t="s">
        <v>28</v>
      </c>
      <c r="M11" s="9"/>
      <c r="N11" s="9" t="s">
        <v>30</v>
      </c>
      <c r="O11" s="9" t="s">
        <v>31</v>
      </c>
      <c r="P11" s="9" t="s">
        <v>31</v>
      </c>
      <c r="Q11" s="9"/>
      <c r="R11" s="9" t="s">
        <v>45</v>
      </c>
      <c r="S11" s="9"/>
      <c r="T11" s="9"/>
      <c r="U11" s="9" t="s">
        <v>540</v>
      </c>
      <c r="V11" s="9" t="s">
        <v>540</v>
      </c>
      <c r="W11" s="9"/>
      <c r="X11" s="9" t="s">
        <v>540</v>
      </c>
      <c r="Y11" s="9" t="s">
        <v>55</v>
      </c>
      <c r="Z11" s="9" t="s">
        <v>540</v>
      </c>
      <c r="AA11" s="9"/>
      <c r="AB11" s="9"/>
      <c r="AC11" s="9" t="s">
        <v>540</v>
      </c>
      <c r="AD11" s="11"/>
      <c r="AE11" s="11"/>
      <c r="AF11" s="11"/>
      <c r="AG11" s="11"/>
    </row>
    <row r="12" spans="2:33" ht="30" hidden="1">
      <c r="B12" s="6">
        <f t="shared" si="0"/>
        <v>7</v>
      </c>
      <c r="C12" s="12"/>
      <c r="D12" s="9" t="s">
        <v>540</v>
      </c>
      <c r="E12" s="12" t="s">
        <v>43</v>
      </c>
      <c r="F12" s="6"/>
      <c r="G12" s="6"/>
      <c r="H12" s="6"/>
      <c r="I12" s="2" t="s">
        <v>46</v>
      </c>
      <c r="J12" s="4"/>
      <c r="K12" s="8">
        <v>45481</v>
      </c>
      <c r="L12" s="9" t="s">
        <v>28</v>
      </c>
      <c r="M12" s="9"/>
      <c r="N12" s="9" t="s">
        <v>30</v>
      </c>
      <c r="O12" s="9" t="s">
        <v>31</v>
      </c>
      <c r="P12" s="9" t="s">
        <v>31</v>
      </c>
      <c r="Q12" s="9"/>
      <c r="R12" s="9" t="s">
        <v>45</v>
      </c>
      <c r="S12" s="9"/>
      <c r="T12" s="9"/>
      <c r="U12" s="9" t="s">
        <v>540</v>
      </c>
      <c r="V12" s="9" t="s">
        <v>540</v>
      </c>
      <c r="W12" s="9"/>
      <c r="X12" s="9" t="s">
        <v>540</v>
      </c>
      <c r="Y12" s="9" t="s">
        <v>55</v>
      </c>
      <c r="Z12" s="9" t="s">
        <v>540</v>
      </c>
      <c r="AA12" s="9"/>
      <c r="AB12" s="9"/>
      <c r="AC12" s="9" t="s">
        <v>540</v>
      </c>
      <c r="AD12" s="11"/>
      <c r="AE12" s="11"/>
      <c r="AF12" s="11"/>
      <c r="AG12" s="11"/>
    </row>
    <row r="13" spans="2:33" ht="15" hidden="1">
      <c r="B13" s="6">
        <f t="shared" si="0"/>
        <v>8</v>
      </c>
      <c r="C13" s="12"/>
      <c r="D13" s="9" t="s">
        <v>540</v>
      </c>
      <c r="E13" s="12" t="s">
        <v>43</v>
      </c>
      <c r="F13" s="6"/>
      <c r="G13" s="6"/>
      <c r="H13" s="6"/>
      <c r="I13" s="2" t="s">
        <v>48</v>
      </c>
      <c r="J13" s="2"/>
      <c r="K13" s="8">
        <v>45481</v>
      </c>
      <c r="L13" s="9" t="s">
        <v>28</v>
      </c>
      <c r="M13" s="9"/>
      <c r="N13" s="9" t="s">
        <v>30</v>
      </c>
      <c r="O13" s="9" t="s">
        <v>31</v>
      </c>
      <c r="P13" s="9" t="s">
        <v>31</v>
      </c>
      <c r="Q13" s="9"/>
      <c r="R13" s="9" t="s">
        <v>45</v>
      </c>
      <c r="S13" s="9"/>
      <c r="T13" s="9"/>
      <c r="U13" s="9" t="s">
        <v>540</v>
      </c>
      <c r="V13" s="9" t="s">
        <v>540</v>
      </c>
      <c r="W13" s="9"/>
      <c r="X13" s="9" t="s">
        <v>540</v>
      </c>
      <c r="Y13" s="9" t="s">
        <v>55</v>
      </c>
      <c r="Z13" s="9" t="s">
        <v>540</v>
      </c>
      <c r="AA13" s="9"/>
      <c r="AB13" s="9"/>
      <c r="AC13" s="9" t="s">
        <v>540</v>
      </c>
      <c r="AD13" s="11"/>
      <c r="AE13" s="11"/>
      <c r="AF13" s="11"/>
      <c r="AG13" s="11"/>
    </row>
    <row r="14" spans="2:33" ht="15" hidden="1">
      <c r="B14" s="6">
        <f t="shared" si="0"/>
        <v>9</v>
      </c>
      <c r="C14" s="12"/>
      <c r="D14" s="9" t="s">
        <v>540</v>
      </c>
      <c r="E14" s="12" t="s">
        <v>50</v>
      </c>
      <c r="F14" s="6"/>
      <c r="G14" s="6"/>
      <c r="H14" s="6"/>
      <c r="I14" s="2" t="s">
        <v>51</v>
      </c>
      <c r="J14" s="13" t="s">
        <v>52</v>
      </c>
      <c r="K14" s="8">
        <v>45475</v>
      </c>
      <c r="L14" s="9" t="s">
        <v>28</v>
      </c>
      <c r="M14" s="14" t="s">
        <v>35</v>
      </c>
      <c r="N14" s="9" t="s">
        <v>30</v>
      </c>
      <c r="O14" s="9" t="s">
        <v>31</v>
      </c>
      <c r="P14" s="9" t="s">
        <v>31</v>
      </c>
      <c r="Q14" s="9"/>
      <c r="R14" s="9" t="s">
        <v>32</v>
      </c>
      <c r="S14" s="9"/>
      <c r="T14" s="9"/>
      <c r="U14" s="9" t="s">
        <v>540</v>
      </c>
      <c r="V14" s="9" t="s">
        <v>540</v>
      </c>
      <c r="W14" s="9"/>
      <c r="X14" s="9" t="s">
        <v>540</v>
      </c>
      <c r="Y14" s="9" t="s">
        <v>55</v>
      </c>
      <c r="Z14" s="9" t="s">
        <v>540</v>
      </c>
      <c r="AA14" s="9"/>
      <c r="AB14" s="9"/>
      <c r="AC14" s="9" t="s">
        <v>540</v>
      </c>
      <c r="AD14" s="11"/>
      <c r="AE14" s="11"/>
      <c r="AF14" s="11"/>
      <c r="AG14" s="11"/>
    </row>
    <row r="15" spans="2:33" ht="45" hidden="1">
      <c r="B15" s="6">
        <f t="shared" si="0"/>
        <v>10</v>
      </c>
      <c r="C15" s="12"/>
      <c r="D15" s="9" t="s">
        <v>540</v>
      </c>
      <c r="E15" s="12" t="s">
        <v>43</v>
      </c>
      <c r="F15" s="6"/>
      <c r="G15" s="6"/>
      <c r="H15" s="6"/>
      <c r="I15" s="2" t="s">
        <v>53</v>
      </c>
      <c r="J15" s="13" t="s">
        <v>54</v>
      </c>
      <c r="K15" s="8">
        <v>45475</v>
      </c>
      <c r="L15" s="14" t="s">
        <v>55</v>
      </c>
      <c r="M15" s="9"/>
      <c r="N15" s="9" t="s">
        <v>56</v>
      </c>
      <c r="O15" s="9" t="s">
        <v>31</v>
      </c>
      <c r="P15" s="9" t="s">
        <v>31</v>
      </c>
      <c r="Q15" s="9"/>
      <c r="R15" s="9" t="s">
        <v>32</v>
      </c>
      <c r="S15" s="9"/>
      <c r="T15" s="9"/>
      <c r="U15" s="9" t="s">
        <v>540</v>
      </c>
      <c r="V15" s="9" t="s">
        <v>540</v>
      </c>
      <c r="W15" s="9"/>
      <c r="X15" s="9" t="s">
        <v>540</v>
      </c>
      <c r="Y15" s="9" t="s">
        <v>55</v>
      </c>
      <c r="Z15" s="9" t="s">
        <v>540</v>
      </c>
      <c r="AA15" s="9"/>
      <c r="AB15" s="9"/>
      <c r="AC15" s="9" t="s">
        <v>540</v>
      </c>
      <c r="AD15" s="11"/>
      <c r="AE15" s="11"/>
      <c r="AF15" s="11"/>
      <c r="AG15" s="11"/>
    </row>
    <row r="16" spans="2:33" ht="105" hidden="1">
      <c r="B16" s="6">
        <f t="shared" si="0"/>
        <v>11</v>
      </c>
      <c r="C16" s="12"/>
      <c r="D16" s="9" t="s">
        <v>541</v>
      </c>
      <c r="E16" s="12" t="s">
        <v>25</v>
      </c>
      <c r="F16" s="6"/>
      <c r="G16" s="6" t="s">
        <v>57</v>
      </c>
      <c r="H16" s="6"/>
      <c r="I16" s="2" t="s">
        <v>542</v>
      </c>
      <c r="J16" s="13" t="s">
        <v>59</v>
      </c>
      <c r="K16" s="8">
        <v>45475</v>
      </c>
      <c r="L16" s="14" t="s">
        <v>60</v>
      </c>
      <c r="M16" s="9" t="s">
        <v>29</v>
      </c>
      <c r="N16" s="9" t="s">
        <v>56</v>
      </c>
      <c r="O16" s="9" t="s">
        <v>55</v>
      </c>
      <c r="P16" s="9" t="s">
        <v>61</v>
      </c>
      <c r="Q16" s="9"/>
      <c r="R16" s="9" t="s">
        <v>32</v>
      </c>
      <c r="S16" s="76" t="s">
        <v>543</v>
      </c>
      <c r="T16" s="9"/>
      <c r="U16" s="9" t="s">
        <v>544</v>
      </c>
      <c r="V16" s="9" t="s">
        <v>545</v>
      </c>
      <c r="W16" s="9" t="s">
        <v>546</v>
      </c>
      <c r="X16" s="9">
        <v>2</v>
      </c>
      <c r="Y16" s="9" t="s">
        <v>100</v>
      </c>
      <c r="Z16" s="9" t="s">
        <v>547</v>
      </c>
      <c r="AA16" s="9"/>
      <c r="AB16" s="9"/>
      <c r="AC16" s="87" t="s">
        <v>548</v>
      </c>
      <c r="AD16" s="30" t="s">
        <v>62</v>
      </c>
      <c r="AE16" s="11"/>
      <c r="AF16" s="11"/>
      <c r="AG16" s="11"/>
    </row>
    <row r="17" spans="2:33" ht="30" hidden="1">
      <c r="B17" s="6">
        <f t="shared" si="0"/>
        <v>12</v>
      </c>
      <c r="C17" s="12"/>
      <c r="D17" s="9" t="s">
        <v>540</v>
      </c>
      <c r="E17" s="12" t="s">
        <v>25</v>
      </c>
      <c r="F17" s="6" t="s">
        <v>57</v>
      </c>
      <c r="G17" s="6"/>
      <c r="H17" s="6"/>
      <c r="I17" s="2" t="s">
        <v>63</v>
      </c>
      <c r="J17" s="15" t="s">
        <v>64</v>
      </c>
      <c r="K17" s="8">
        <v>45475</v>
      </c>
      <c r="L17" s="14" t="s">
        <v>55</v>
      </c>
      <c r="M17" s="9" t="s">
        <v>35</v>
      </c>
      <c r="N17" s="9" t="s">
        <v>56</v>
      </c>
      <c r="O17" s="9" t="s">
        <v>55</v>
      </c>
      <c r="P17" s="9" t="s">
        <v>61</v>
      </c>
      <c r="Q17" s="9"/>
      <c r="R17" s="9" t="s">
        <v>32</v>
      </c>
      <c r="S17" s="9"/>
      <c r="T17" s="9"/>
      <c r="U17" s="9" t="s">
        <v>540</v>
      </c>
      <c r="V17" s="9" t="s">
        <v>540</v>
      </c>
      <c r="W17" s="9"/>
      <c r="X17" s="9" t="s">
        <v>540</v>
      </c>
      <c r="Y17" s="9" t="s">
        <v>55</v>
      </c>
      <c r="Z17" s="9" t="s">
        <v>540</v>
      </c>
      <c r="AA17" s="9"/>
      <c r="AB17" s="9"/>
      <c r="AC17" s="9"/>
      <c r="AD17" s="11"/>
      <c r="AE17" s="11"/>
      <c r="AF17" s="11"/>
      <c r="AG17" s="11"/>
    </row>
    <row r="18" spans="2:33" ht="45" hidden="1">
      <c r="B18" s="6">
        <f t="shared" si="0"/>
        <v>13</v>
      </c>
      <c r="C18" s="7"/>
      <c r="D18" s="9" t="s">
        <v>541</v>
      </c>
      <c r="E18" s="7" t="s">
        <v>65</v>
      </c>
      <c r="F18" s="9"/>
      <c r="G18" s="9" t="s">
        <v>57</v>
      </c>
      <c r="H18" s="9"/>
      <c r="I18" s="4" t="s">
        <v>66</v>
      </c>
      <c r="J18" s="13" t="s">
        <v>67</v>
      </c>
      <c r="K18" s="8">
        <v>45475</v>
      </c>
      <c r="L18" s="14" t="s">
        <v>60</v>
      </c>
      <c r="M18" s="9" t="s">
        <v>68</v>
      </c>
      <c r="N18" s="9" t="s">
        <v>56</v>
      </c>
      <c r="O18" s="9" t="s">
        <v>55</v>
      </c>
      <c r="P18" s="9" t="s">
        <v>61</v>
      </c>
      <c r="Q18" s="9" t="s">
        <v>69</v>
      </c>
      <c r="R18" s="9" t="s">
        <v>32</v>
      </c>
      <c r="S18" s="77" t="s">
        <v>549</v>
      </c>
      <c r="T18" s="9"/>
      <c r="U18" s="9" t="s">
        <v>544</v>
      </c>
      <c r="V18" s="9" t="s">
        <v>545</v>
      </c>
      <c r="W18" s="9" t="s">
        <v>544</v>
      </c>
      <c r="X18" s="9">
        <v>2</v>
      </c>
      <c r="Y18" s="9" t="s">
        <v>100</v>
      </c>
      <c r="Z18" s="9" t="s">
        <v>547</v>
      </c>
      <c r="AA18" s="9"/>
      <c r="AB18" s="9"/>
      <c r="AC18" s="87" t="s">
        <v>548</v>
      </c>
      <c r="AD18" s="30" t="s">
        <v>70</v>
      </c>
      <c r="AE18" s="11"/>
      <c r="AF18" s="11"/>
      <c r="AG18" s="11"/>
    </row>
    <row r="19" spans="2:33" ht="15" hidden="1">
      <c r="B19" s="6">
        <f t="shared" si="0"/>
        <v>14</v>
      </c>
      <c r="C19" s="7"/>
      <c r="D19" s="9" t="s">
        <v>540</v>
      </c>
      <c r="E19" s="7" t="s">
        <v>71</v>
      </c>
      <c r="F19" s="9"/>
      <c r="G19" s="9" t="s">
        <v>57</v>
      </c>
      <c r="H19" s="9"/>
      <c r="I19" s="2" t="s">
        <v>72</v>
      </c>
      <c r="J19" s="13" t="s">
        <v>73</v>
      </c>
      <c r="K19" s="8">
        <v>45475</v>
      </c>
      <c r="L19" s="9" t="s">
        <v>55</v>
      </c>
      <c r="M19" s="9" t="s">
        <v>29</v>
      </c>
      <c r="N19" s="9" t="s">
        <v>56</v>
      </c>
      <c r="O19" s="9" t="s">
        <v>31</v>
      </c>
      <c r="P19" s="9" t="s">
        <v>31</v>
      </c>
      <c r="Q19" s="9"/>
      <c r="R19" s="9" t="s">
        <v>32</v>
      </c>
      <c r="S19" s="9"/>
      <c r="T19" s="9"/>
      <c r="U19" s="9" t="s">
        <v>540</v>
      </c>
      <c r="V19" s="9" t="s">
        <v>540</v>
      </c>
      <c r="W19" s="9"/>
      <c r="X19" s="9" t="s">
        <v>540</v>
      </c>
      <c r="Y19" s="9" t="s">
        <v>55</v>
      </c>
      <c r="Z19" s="9" t="s">
        <v>540</v>
      </c>
      <c r="AA19" s="9"/>
      <c r="AB19" s="9"/>
      <c r="AC19" s="9"/>
      <c r="AD19" s="11"/>
      <c r="AE19" s="11"/>
      <c r="AF19" s="11"/>
      <c r="AG19" s="11"/>
    </row>
    <row r="20" spans="2:33" ht="27" hidden="1">
      <c r="B20" s="6">
        <f t="shared" si="0"/>
        <v>15</v>
      </c>
      <c r="C20" s="7"/>
      <c r="D20" s="9" t="s">
        <v>541</v>
      </c>
      <c r="E20" s="7" t="s">
        <v>75</v>
      </c>
      <c r="F20" s="9"/>
      <c r="G20" s="9" t="s">
        <v>57</v>
      </c>
      <c r="H20" s="9"/>
      <c r="I20" s="4" t="s">
        <v>550</v>
      </c>
      <c r="J20" s="4" t="s">
        <v>77</v>
      </c>
      <c r="K20" s="8">
        <v>45474</v>
      </c>
      <c r="L20" s="9" t="s">
        <v>78</v>
      </c>
      <c r="M20" s="9" t="s">
        <v>35</v>
      </c>
      <c r="N20" s="9" t="s">
        <v>56</v>
      </c>
      <c r="O20" s="9" t="s">
        <v>55</v>
      </c>
      <c r="P20" s="9" t="s">
        <v>61</v>
      </c>
      <c r="Q20" s="9" t="s">
        <v>69</v>
      </c>
      <c r="R20" s="9" t="s">
        <v>45</v>
      </c>
      <c r="S20" s="78" t="s">
        <v>551</v>
      </c>
      <c r="T20" s="9"/>
      <c r="U20" s="9" t="s">
        <v>544</v>
      </c>
      <c r="V20" s="9" t="s">
        <v>545</v>
      </c>
      <c r="W20" s="9" t="s">
        <v>544</v>
      </c>
      <c r="X20" s="9">
        <v>4</v>
      </c>
      <c r="Y20" s="9" t="s">
        <v>100</v>
      </c>
      <c r="Z20" s="9" t="s">
        <v>547</v>
      </c>
      <c r="AA20" s="9"/>
      <c r="AB20" s="9"/>
      <c r="AC20" s="87" t="s">
        <v>548</v>
      </c>
      <c r="AD20" s="30" t="s">
        <v>79</v>
      </c>
      <c r="AE20" s="11"/>
      <c r="AF20" s="11"/>
      <c r="AG20" s="11"/>
    </row>
    <row r="21" spans="2:33" ht="30" hidden="1">
      <c r="B21" s="6">
        <f t="shared" si="0"/>
        <v>16</v>
      </c>
      <c r="C21" s="7"/>
      <c r="D21" s="9" t="s">
        <v>540</v>
      </c>
      <c r="E21" s="7" t="s">
        <v>25</v>
      </c>
      <c r="F21" s="9"/>
      <c r="G21" s="9"/>
      <c r="H21" s="9"/>
      <c r="I21" s="4" t="s">
        <v>80</v>
      </c>
      <c r="J21" s="13" t="s">
        <v>81</v>
      </c>
      <c r="K21" s="8">
        <v>45475</v>
      </c>
      <c r="L21" s="9" t="s">
        <v>55</v>
      </c>
      <c r="M21" s="9" t="s">
        <v>29</v>
      </c>
      <c r="N21" s="9" t="s">
        <v>56</v>
      </c>
      <c r="O21" s="9"/>
      <c r="P21" s="9"/>
      <c r="Q21" s="9"/>
      <c r="R21" s="9" t="s">
        <v>32</v>
      </c>
      <c r="S21" s="9"/>
      <c r="T21" s="9"/>
      <c r="U21" s="9" t="s">
        <v>540</v>
      </c>
      <c r="V21" s="9" t="s">
        <v>540</v>
      </c>
      <c r="W21" s="9"/>
      <c r="X21" s="9" t="s">
        <v>540</v>
      </c>
      <c r="Y21" s="9" t="s">
        <v>55</v>
      </c>
      <c r="Z21" s="9" t="s">
        <v>540</v>
      </c>
      <c r="AA21" s="9"/>
      <c r="AB21" s="9"/>
      <c r="AC21" s="9"/>
      <c r="AD21" s="11"/>
      <c r="AE21" s="11"/>
      <c r="AF21" s="11"/>
      <c r="AG21" s="11"/>
    </row>
    <row r="22" spans="2:33" ht="30" hidden="1">
      <c r="B22" s="6">
        <f t="shared" si="0"/>
        <v>17</v>
      </c>
      <c r="C22" s="7"/>
      <c r="D22" s="9" t="s">
        <v>540</v>
      </c>
      <c r="E22" s="7" t="s">
        <v>65</v>
      </c>
      <c r="F22" s="9" t="s">
        <v>57</v>
      </c>
      <c r="G22" s="9"/>
      <c r="H22" s="9"/>
      <c r="I22" s="4" t="s">
        <v>82</v>
      </c>
      <c r="J22" s="13" t="s">
        <v>83</v>
      </c>
      <c r="K22" s="8">
        <v>45475</v>
      </c>
      <c r="L22" s="9" t="s">
        <v>55</v>
      </c>
      <c r="M22" s="9" t="s">
        <v>29</v>
      </c>
      <c r="N22" s="9" t="s">
        <v>56</v>
      </c>
      <c r="O22" s="9" t="s">
        <v>55</v>
      </c>
      <c r="P22" s="9" t="s">
        <v>61</v>
      </c>
      <c r="Q22" s="9"/>
      <c r="R22" s="9" t="s">
        <v>32</v>
      </c>
      <c r="S22" s="9"/>
      <c r="T22" s="9"/>
      <c r="U22" s="9" t="s">
        <v>540</v>
      </c>
      <c r="V22" s="9" t="s">
        <v>540</v>
      </c>
      <c r="W22" s="9"/>
      <c r="X22" s="9" t="s">
        <v>540</v>
      </c>
      <c r="Y22" s="9" t="s">
        <v>55</v>
      </c>
      <c r="Z22" s="9" t="s">
        <v>540</v>
      </c>
      <c r="AA22" s="9"/>
      <c r="AB22" s="9"/>
      <c r="AC22" s="9"/>
      <c r="AD22" s="30" t="s">
        <v>84</v>
      </c>
      <c r="AE22" s="11"/>
      <c r="AF22" s="11"/>
      <c r="AG22" s="11"/>
    </row>
    <row r="23" spans="2:33" ht="60" hidden="1">
      <c r="B23" s="6">
        <f t="shared" si="0"/>
        <v>18</v>
      </c>
      <c r="C23" s="7"/>
      <c r="D23" s="9" t="s">
        <v>540</v>
      </c>
      <c r="E23" s="7" t="s">
        <v>85</v>
      </c>
      <c r="F23" s="9" t="s">
        <v>57</v>
      </c>
      <c r="G23" s="9"/>
      <c r="H23" s="9"/>
      <c r="I23" s="4" t="s">
        <v>86</v>
      </c>
      <c r="J23" s="13" t="s">
        <v>87</v>
      </c>
      <c r="K23" s="8">
        <v>45475</v>
      </c>
      <c r="L23" s="9" t="s">
        <v>55</v>
      </c>
      <c r="M23" s="9" t="s">
        <v>29</v>
      </c>
      <c r="N23" s="9" t="s">
        <v>56</v>
      </c>
      <c r="O23" s="9" t="s">
        <v>55</v>
      </c>
      <c r="P23" s="9" t="s">
        <v>61</v>
      </c>
      <c r="Q23" s="9"/>
      <c r="R23" s="9" t="s">
        <v>32</v>
      </c>
      <c r="S23" s="9"/>
      <c r="T23" s="9"/>
      <c r="U23" s="9" t="s">
        <v>540</v>
      </c>
      <c r="V23" s="9" t="s">
        <v>540</v>
      </c>
      <c r="W23" s="9"/>
      <c r="X23" s="9" t="s">
        <v>540</v>
      </c>
      <c r="Y23" s="9" t="s">
        <v>55</v>
      </c>
      <c r="Z23" s="9" t="s">
        <v>540</v>
      </c>
      <c r="AA23" s="9"/>
      <c r="AB23" s="9"/>
      <c r="AC23" s="9"/>
      <c r="AD23" s="30" t="s">
        <v>84</v>
      </c>
      <c r="AE23" s="11"/>
      <c r="AF23" s="11"/>
      <c r="AG23" s="11"/>
    </row>
    <row r="24" spans="2:33" ht="90" hidden="1">
      <c r="B24" s="6">
        <f t="shared" si="0"/>
        <v>19</v>
      </c>
      <c r="C24" s="7"/>
      <c r="D24" s="9" t="s">
        <v>540</v>
      </c>
      <c r="E24" s="7" t="s">
        <v>71</v>
      </c>
      <c r="F24" s="9" t="s">
        <v>57</v>
      </c>
      <c r="G24" s="9"/>
      <c r="H24" s="9"/>
      <c r="I24" s="4" t="s">
        <v>88</v>
      </c>
      <c r="J24" s="13" t="s">
        <v>89</v>
      </c>
      <c r="K24" s="8">
        <v>45475</v>
      </c>
      <c r="L24" s="9" t="s">
        <v>55</v>
      </c>
      <c r="M24" s="9" t="s">
        <v>29</v>
      </c>
      <c r="N24" s="9" t="s">
        <v>56</v>
      </c>
      <c r="O24" s="9" t="s">
        <v>55</v>
      </c>
      <c r="P24" s="9" t="s">
        <v>61</v>
      </c>
      <c r="Q24" s="9"/>
      <c r="R24" s="9" t="s">
        <v>32</v>
      </c>
      <c r="S24" s="9"/>
      <c r="T24" s="9"/>
      <c r="U24" s="9" t="s">
        <v>540</v>
      </c>
      <c r="V24" s="9" t="s">
        <v>540</v>
      </c>
      <c r="W24" s="9"/>
      <c r="X24" s="9" t="s">
        <v>540</v>
      </c>
      <c r="Y24" s="9" t="s">
        <v>55</v>
      </c>
      <c r="Z24" s="9" t="s">
        <v>540</v>
      </c>
      <c r="AA24" s="9"/>
      <c r="AB24" s="9"/>
      <c r="AC24" s="9"/>
      <c r="AD24" s="30" t="s">
        <v>90</v>
      </c>
      <c r="AE24" s="11"/>
      <c r="AF24" s="11"/>
      <c r="AG24" s="11"/>
    </row>
    <row r="25" spans="2:33" ht="409.5" hidden="1">
      <c r="B25" s="6">
        <f t="shared" si="0"/>
        <v>20</v>
      </c>
      <c r="C25" s="7"/>
      <c r="D25" s="9" t="s">
        <v>541</v>
      </c>
      <c r="E25" s="7" t="s">
        <v>91</v>
      </c>
      <c r="F25" s="9"/>
      <c r="G25" s="9" t="s">
        <v>57</v>
      </c>
      <c r="H25" s="9"/>
      <c r="I25" s="4" t="s">
        <v>552</v>
      </c>
      <c r="J25" s="13" t="s">
        <v>93</v>
      </c>
      <c r="K25" s="8">
        <v>45475</v>
      </c>
      <c r="L25" s="9" t="s">
        <v>78</v>
      </c>
      <c r="M25" s="9" t="s">
        <v>29</v>
      </c>
      <c r="N25" s="9" t="s">
        <v>56</v>
      </c>
      <c r="O25" s="9" t="s">
        <v>55</v>
      </c>
      <c r="P25" s="9" t="s">
        <v>61</v>
      </c>
      <c r="Q25" s="9" t="s">
        <v>69</v>
      </c>
      <c r="R25" s="9" t="s">
        <v>32</v>
      </c>
      <c r="S25" s="76" t="s">
        <v>543</v>
      </c>
      <c r="T25" s="9"/>
      <c r="U25" s="9" t="s">
        <v>546</v>
      </c>
      <c r="V25" s="9" t="s">
        <v>553</v>
      </c>
      <c r="W25" s="9" t="s">
        <v>544</v>
      </c>
      <c r="X25" s="9">
        <v>0.5</v>
      </c>
      <c r="Y25" s="9" t="s">
        <v>55</v>
      </c>
      <c r="Z25" s="9" t="s">
        <v>547</v>
      </c>
      <c r="AA25" s="9" t="s">
        <v>554</v>
      </c>
      <c r="AB25" s="14">
        <v>45534</v>
      </c>
      <c r="AC25" s="96" t="s">
        <v>555</v>
      </c>
      <c r="AD25" s="11"/>
      <c r="AE25" s="11"/>
      <c r="AF25" s="11"/>
      <c r="AG25" s="11"/>
    </row>
    <row r="26" spans="2:33" ht="15" hidden="1">
      <c r="B26" s="6">
        <f t="shared" si="0"/>
        <v>21</v>
      </c>
      <c r="C26" s="7"/>
      <c r="D26" s="9" t="s">
        <v>540</v>
      </c>
      <c r="E26" s="7" t="s">
        <v>94</v>
      </c>
      <c r="F26" s="9"/>
      <c r="G26" s="9"/>
      <c r="H26" s="9" t="s">
        <v>57</v>
      </c>
      <c r="I26" s="4" t="s">
        <v>95</v>
      </c>
      <c r="J26" s="13"/>
      <c r="K26" s="8">
        <v>45475</v>
      </c>
      <c r="L26" s="9" t="s">
        <v>55</v>
      </c>
      <c r="M26" s="9" t="s">
        <v>29</v>
      </c>
      <c r="N26" s="9" t="s">
        <v>56</v>
      </c>
      <c r="O26" s="9" t="s">
        <v>55</v>
      </c>
      <c r="P26" s="9" t="s">
        <v>61</v>
      </c>
      <c r="Q26" s="9"/>
      <c r="R26" s="9" t="s">
        <v>32</v>
      </c>
      <c r="S26" s="9"/>
      <c r="T26" s="9"/>
      <c r="U26" s="9" t="s">
        <v>540</v>
      </c>
      <c r="V26" s="9" t="s">
        <v>540</v>
      </c>
      <c r="W26" s="9"/>
      <c r="X26" s="9" t="s">
        <v>540</v>
      </c>
      <c r="Y26" s="9" t="s">
        <v>55</v>
      </c>
      <c r="Z26" s="9" t="s">
        <v>540</v>
      </c>
      <c r="AA26" s="9"/>
      <c r="AB26" s="9"/>
      <c r="AC26" s="9"/>
      <c r="AD26" s="11"/>
      <c r="AE26" s="11"/>
      <c r="AF26" s="11"/>
      <c r="AG26" s="11"/>
    </row>
    <row r="27" spans="2:33" ht="45">
      <c r="B27" s="6">
        <f t="shared" si="0"/>
        <v>22</v>
      </c>
      <c r="C27" s="7"/>
      <c r="D27" s="9" t="s">
        <v>556</v>
      </c>
      <c r="E27" s="7" t="s">
        <v>97</v>
      </c>
      <c r="F27" s="9"/>
      <c r="G27" s="9"/>
      <c r="H27" s="9" t="s">
        <v>57</v>
      </c>
      <c r="I27" s="4" t="s">
        <v>557</v>
      </c>
      <c r="J27" s="4" t="s">
        <v>99</v>
      </c>
      <c r="K27" s="8">
        <v>45492</v>
      </c>
      <c r="L27" s="9" t="s">
        <v>100</v>
      </c>
      <c r="M27" s="75" t="s">
        <v>35</v>
      </c>
      <c r="N27" s="9" t="s">
        <v>101</v>
      </c>
      <c r="O27" s="9" t="s">
        <v>55</v>
      </c>
      <c r="P27" s="9" t="s">
        <v>61</v>
      </c>
      <c r="Q27" s="9" t="s">
        <v>69</v>
      </c>
      <c r="R27" s="9" t="s">
        <v>45</v>
      </c>
      <c r="S27" s="76" t="s">
        <v>543</v>
      </c>
      <c r="T27" s="9"/>
      <c r="U27" s="9" t="s">
        <v>546</v>
      </c>
      <c r="V27" s="9" t="s">
        <v>558</v>
      </c>
      <c r="W27" s="9" t="s">
        <v>544</v>
      </c>
      <c r="X27" s="9">
        <v>0.5</v>
      </c>
      <c r="Y27" s="9" t="s">
        <v>78</v>
      </c>
      <c r="Z27" s="9" t="s">
        <v>559</v>
      </c>
      <c r="AA27" s="9" t="s">
        <v>559</v>
      </c>
      <c r="AB27" s="9"/>
      <c r="AC27" s="97" t="s">
        <v>560</v>
      </c>
      <c r="AD27" s="30" t="s">
        <v>102</v>
      </c>
      <c r="AE27" s="30" t="s">
        <v>103</v>
      </c>
      <c r="AF27" s="30" t="s">
        <v>104</v>
      </c>
      <c r="AG27" s="11"/>
    </row>
    <row r="28" spans="2:33" ht="75" hidden="1">
      <c r="B28" s="6">
        <f t="shared" si="0"/>
        <v>23</v>
      </c>
      <c r="C28" s="7"/>
      <c r="D28" s="9" t="s">
        <v>541</v>
      </c>
      <c r="E28" s="7" t="s">
        <v>106</v>
      </c>
      <c r="F28" s="9" t="s">
        <v>57</v>
      </c>
      <c r="G28" s="9"/>
      <c r="H28" s="9"/>
      <c r="I28" s="4" t="s">
        <v>561</v>
      </c>
      <c r="J28" s="4" t="s">
        <v>108</v>
      </c>
      <c r="K28" s="8">
        <v>45492</v>
      </c>
      <c r="L28" s="9" t="s">
        <v>78</v>
      </c>
      <c r="M28" s="9" t="s">
        <v>29</v>
      </c>
      <c r="N28" s="9" t="s">
        <v>101</v>
      </c>
      <c r="O28" s="9" t="s">
        <v>55</v>
      </c>
      <c r="P28" s="9" t="s">
        <v>61</v>
      </c>
      <c r="Q28" s="9" t="s">
        <v>69</v>
      </c>
      <c r="R28" s="9" t="s">
        <v>45</v>
      </c>
      <c r="S28" s="76" t="s">
        <v>543</v>
      </c>
      <c r="T28" s="9"/>
      <c r="U28" s="9" t="s">
        <v>546</v>
      </c>
      <c r="V28" s="9" t="s">
        <v>553</v>
      </c>
      <c r="W28" s="9" t="s">
        <v>544</v>
      </c>
      <c r="X28" s="9">
        <v>3</v>
      </c>
      <c r="Y28" s="9" t="s">
        <v>55</v>
      </c>
      <c r="Z28" s="9" t="s">
        <v>547</v>
      </c>
      <c r="AA28" s="9" t="s">
        <v>547</v>
      </c>
      <c r="AB28" s="9"/>
      <c r="AC28" s="97" t="s">
        <v>562</v>
      </c>
      <c r="AD28" s="11"/>
      <c r="AE28" s="11"/>
      <c r="AF28" s="11"/>
      <c r="AG28" s="11"/>
    </row>
    <row r="29" spans="2:33" ht="15" hidden="1">
      <c r="B29" s="6">
        <f t="shared" si="0"/>
        <v>24</v>
      </c>
      <c r="C29" s="7"/>
      <c r="D29" s="9" t="s">
        <v>540</v>
      </c>
      <c r="E29" s="7" t="s">
        <v>109</v>
      </c>
      <c r="F29" s="9" t="s">
        <v>57</v>
      </c>
      <c r="G29" s="9"/>
      <c r="H29" s="9"/>
      <c r="I29" s="4" t="s">
        <v>110</v>
      </c>
      <c r="J29" s="4" t="s">
        <v>111</v>
      </c>
      <c r="K29" s="8">
        <v>45492</v>
      </c>
      <c r="L29" s="9" t="s">
        <v>55</v>
      </c>
      <c r="M29" s="9" t="s">
        <v>29</v>
      </c>
      <c r="N29" s="9" t="s">
        <v>101</v>
      </c>
      <c r="O29" s="9" t="s">
        <v>55</v>
      </c>
      <c r="P29" s="9" t="s">
        <v>61</v>
      </c>
      <c r="Q29" s="9" t="s">
        <v>69</v>
      </c>
      <c r="R29" s="9" t="s">
        <v>45</v>
      </c>
      <c r="S29" s="9"/>
      <c r="T29" s="9"/>
      <c r="U29" s="9" t="s">
        <v>540</v>
      </c>
      <c r="V29" s="9" t="s">
        <v>540</v>
      </c>
      <c r="W29" s="9"/>
      <c r="X29" s="9" t="s">
        <v>540</v>
      </c>
      <c r="Y29" s="9" t="s">
        <v>55</v>
      </c>
      <c r="Z29" s="9" t="s">
        <v>540</v>
      </c>
      <c r="AA29" s="9"/>
      <c r="AB29" s="9"/>
      <c r="AC29" s="9"/>
      <c r="AD29" s="30" t="s">
        <v>112</v>
      </c>
      <c r="AE29" s="11"/>
      <c r="AF29" s="11"/>
      <c r="AG29" s="11"/>
    </row>
    <row r="30" spans="2:33" ht="15" hidden="1">
      <c r="B30" s="6">
        <f t="shared" si="0"/>
        <v>25</v>
      </c>
      <c r="C30" s="7"/>
      <c r="D30" s="9" t="s">
        <v>540</v>
      </c>
      <c r="E30" s="7" t="s">
        <v>113</v>
      </c>
      <c r="F30" s="9" t="s">
        <v>57</v>
      </c>
      <c r="G30" s="9"/>
      <c r="H30" s="9"/>
      <c r="I30" s="4" t="s">
        <v>114</v>
      </c>
      <c r="J30" s="4" t="s">
        <v>115</v>
      </c>
      <c r="K30" s="8">
        <v>45495</v>
      </c>
      <c r="L30" s="9" t="s">
        <v>55</v>
      </c>
      <c r="M30" s="9" t="s">
        <v>35</v>
      </c>
      <c r="N30" s="9" t="s">
        <v>101</v>
      </c>
      <c r="O30" s="9" t="s">
        <v>55</v>
      </c>
      <c r="P30" s="9"/>
      <c r="Q30" s="9"/>
      <c r="R30" s="9" t="s">
        <v>45</v>
      </c>
      <c r="S30" s="9"/>
      <c r="T30" s="9"/>
      <c r="U30" s="9" t="s">
        <v>540</v>
      </c>
      <c r="V30" s="9" t="s">
        <v>540</v>
      </c>
      <c r="W30" s="9"/>
      <c r="X30" s="9" t="s">
        <v>540</v>
      </c>
      <c r="Y30" s="9" t="s">
        <v>55</v>
      </c>
      <c r="Z30" s="9" t="s">
        <v>540</v>
      </c>
      <c r="AA30" s="9"/>
      <c r="AB30" s="9"/>
      <c r="AC30" s="9"/>
      <c r="AD30" s="30" t="s">
        <v>116</v>
      </c>
      <c r="AE30" s="11"/>
      <c r="AF30" s="11"/>
      <c r="AG30" s="11"/>
    </row>
    <row r="31" spans="2:33" ht="75">
      <c r="B31" s="6">
        <f t="shared" si="0"/>
        <v>26</v>
      </c>
      <c r="C31" s="7"/>
      <c r="D31" s="9" t="s">
        <v>541</v>
      </c>
      <c r="E31" s="7" t="s">
        <v>117</v>
      </c>
      <c r="F31" s="9" t="s">
        <v>57</v>
      </c>
      <c r="G31" s="9"/>
      <c r="H31" s="9"/>
      <c r="I31" s="4" t="s">
        <v>118</v>
      </c>
      <c r="J31" s="4" t="s">
        <v>119</v>
      </c>
      <c r="K31" s="8">
        <v>45496</v>
      </c>
      <c r="L31" s="9" t="s">
        <v>100</v>
      </c>
      <c r="M31" s="9" t="s">
        <v>29</v>
      </c>
      <c r="N31" s="9" t="s">
        <v>30</v>
      </c>
      <c r="O31" s="9" t="s">
        <v>28</v>
      </c>
      <c r="P31" s="9" t="s">
        <v>61</v>
      </c>
      <c r="Q31" s="9" t="s">
        <v>69</v>
      </c>
      <c r="R31" s="9" t="s">
        <v>45</v>
      </c>
      <c r="S31" s="76" t="s">
        <v>543</v>
      </c>
      <c r="T31" s="9"/>
      <c r="U31" s="9" t="s">
        <v>546</v>
      </c>
      <c r="V31" s="9" t="s">
        <v>553</v>
      </c>
      <c r="W31" s="9" t="s">
        <v>544</v>
      </c>
      <c r="X31" s="9">
        <v>1</v>
      </c>
      <c r="Y31" s="9" t="s">
        <v>100</v>
      </c>
      <c r="Z31" s="9" t="s">
        <v>547</v>
      </c>
      <c r="AA31" s="9" t="s">
        <v>547</v>
      </c>
      <c r="AB31" s="9"/>
      <c r="AC31" s="97" t="s">
        <v>563</v>
      </c>
      <c r="AD31" s="31" t="s">
        <v>120</v>
      </c>
      <c r="AE31" s="30" t="s">
        <v>121</v>
      </c>
      <c r="AF31" s="31" t="s">
        <v>122</v>
      </c>
      <c r="AG31" s="30" t="s">
        <v>123</v>
      </c>
    </row>
    <row r="32" spans="2:33" ht="75">
      <c r="B32" s="6">
        <f t="shared" si="0"/>
        <v>27</v>
      </c>
      <c r="C32" s="7">
        <v>412</v>
      </c>
      <c r="D32" s="9" t="s">
        <v>556</v>
      </c>
      <c r="E32" s="7" t="s">
        <v>125</v>
      </c>
      <c r="F32" s="9"/>
      <c r="G32" s="9"/>
      <c r="H32" s="9" t="s">
        <v>57</v>
      </c>
      <c r="I32" s="4" t="s">
        <v>564</v>
      </c>
      <c r="J32" s="4" t="s">
        <v>127</v>
      </c>
      <c r="K32" s="8">
        <v>45497</v>
      </c>
      <c r="L32" s="9" t="s">
        <v>60</v>
      </c>
      <c r="M32" s="75" t="s">
        <v>35</v>
      </c>
      <c r="N32" s="9" t="s">
        <v>30</v>
      </c>
      <c r="O32" s="9" t="s">
        <v>28</v>
      </c>
      <c r="P32" s="9" t="s">
        <v>128</v>
      </c>
      <c r="Q32" s="9" t="s">
        <v>69</v>
      </c>
      <c r="R32" s="9" t="s">
        <v>45</v>
      </c>
      <c r="S32" s="76" t="s">
        <v>543</v>
      </c>
      <c r="T32" s="9"/>
      <c r="U32" s="9" t="s">
        <v>546</v>
      </c>
      <c r="V32" s="9" t="s">
        <v>558</v>
      </c>
      <c r="W32" s="9" t="s">
        <v>544</v>
      </c>
      <c r="X32" s="9">
        <v>1</v>
      </c>
      <c r="Y32" s="9" t="s">
        <v>100</v>
      </c>
      <c r="Z32" s="9" t="s">
        <v>559</v>
      </c>
      <c r="AA32" s="9" t="s">
        <v>559</v>
      </c>
      <c r="AB32" s="9"/>
      <c r="AC32" s="97" t="s">
        <v>565</v>
      </c>
      <c r="AD32" s="30" t="s">
        <v>129</v>
      </c>
      <c r="AE32" s="30" t="s">
        <v>130</v>
      </c>
      <c r="AF32" s="30" t="s">
        <v>131</v>
      </c>
      <c r="AG32" s="11"/>
    </row>
    <row r="33" spans="2:33" ht="60" hidden="1">
      <c r="B33" s="6">
        <f t="shared" si="0"/>
        <v>28</v>
      </c>
      <c r="C33" s="7"/>
      <c r="D33" s="9" t="s">
        <v>360</v>
      </c>
      <c r="E33" s="7" t="s">
        <v>132</v>
      </c>
      <c r="F33" s="9" t="s">
        <v>57</v>
      </c>
      <c r="G33" s="9"/>
      <c r="H33" s="9"/>
      <c r="I33" s="4" t="s">
        <v>566</v>
      </c>
      <c r="J33" s="4" t="s">
        <v>567</v>
      </c>
      <c r="K33" s="8">
        <v>45497</v>
      </c>
      <c r="L33" s="9" t="s">
        <v>100</v>
      </c>
      <c r="M33" s="9" t="s">
        <v>29</v>
      </c>
      <c r="N33" s="9" t="s">
        <v>30</v>
      </c>
      <c r="O33" s="9" t="s">
        <v>28</v>
      </c>
      <c r="P33" s="9" t="s">
        <v>128</v>
      </c>
      <c r="Q33" s="9" t="s">
        <v>69</v>
      </c>
      <c r="R33" s="9" t="s">
        <v>45</v>
      </c>
      <c r="S33" s="76" t="s">
        <v>543</v>
      </c>
      <c r="T33" s="9"/>
      <c r="U33" s="9" t="s">
        <v>546</v>
      </c>
      <c r="V33" s="9" t="s">
        <v>568</v>
      </c>
      <c r="W33" s="9" t="s">
        <v>544</v>
      </c>
      <c r="X33" s="9">
        <v>1</v>
      </c>
      <c r="Y33" s="9" t="s">
        <v>55</v>
      </c>
      <c r="Z33" s="9" t="s">
        <v>559</v>
      </c>
      <c r="AA33" s="9" t="s">
        <v>559</v>
      </c>
      <c r="AB33" s="9"/>
      <c r="AC33" s="88" t="s">
        <v>569</v>
      </c>
      <c r="AD33" s="11"/>
      <c r="AE33" s="11"/>
      <c r="AF33" s="11"/>
      <c r="AG33" s="11"/>
    </row>
    <row r="34" spans="2:33" ht="60" hidden="1">
      <c r="B34" s="6">
        <f t="shared" si="0"/>
        <v>29</v>
      </c>
      <c r="C34" s="7"/>
      <c r="D34" s="9" t="s">
        <v>360</v>
      </c>
      <c r="E34" s="7" t="s">
        <v>135</v>
      </c>
      <c r="F34" s="9" t="s">
        <v>57</v>
      </c>
      <c r="G34" s="9"/>
      <c r="H34" s="9"/>
      <c r="I34" s="4" t="s">
        <v>570</v>
      </c>
      <c r="J34" s="4" t="s">
        <v>571</v>
      </c>
      <c r="K34" s="8">
        <v>45497</v>
      </c>
      <c r="L34" s="9" t="s">
        <v>100</v>
      </c>
      <c r="M34" s="9" t="s">
        <v>29</v>
      </c>
      <c r="N34" s="9" t="s">
        <v>30</v>
      </c>
      <c r="O34" s="9" t="s">
        <v>28</v>
      </c>
      <c r="P34" s="9" t="s">
        <v>128</v>
      </c>
      <c r="Q34" s="9" t="s">
        <v>69</v>
      </c>
      <c r="R34" s="9" t="s">
        <v>45</v>
      </c>
      <c r="S34" s="76" t="s">
        <v>543</v>
      </c>
      <c r="T34" s="9"/>
      <c r="U34" s="9" t="s">
        <v>544</v>
      </c>
      <c r="V34" s="9" t="s">
        <v>572</v>
      </c>
      <c r="W34" s="9" t="s">
        <v>544</v>
      </c>
      <c r="X34" s="9">
        <v>1</v>
      </c>
      <c r="Y34" s="9" t="s">
        <v>100</v>
      </c>
      <c r="Z34" s="9" t="s">
        <v>547</v>
      </c>
      <c r="AA34" s="9"/>
      <c r="AB34" s="9"/>
      <c r="AC34" s="3"/>
      <c r="AD34" s="30" t="s">
        <v>138</v>
      </c>
      <c r="AE34" s="11"/>
      <c r="AF34" s="11"/>
      <c r="AG34" s="11"/>
    </row>
    <row r="35" spans="2:33" ht="15" hidden="1">
      <c r="B35" s="6">
        <f t="shared" si="0"/>
        <v>30</v>
      </c>
      <c r="C35" s="7"/>
      <c r="D35" s="9" t="s">
        <v>540</v>
      </c>
      <c r="E35" s="7" t="s">
        <v>139</v>
      </c>
      <c r="F35" s="9"/>
      <c r="G35" s="9"/>
      <c r="H35" s="9"/>
      <c r="I35" s="4" t="s">
        <v>140</v>
      </c>
      <c r="J35" s="4"/>
      <c r="K35" s="8">
        <v>45496</v>
      </c>
      <c r="L35" s="9" t="s">
        <v>28</v>
      </c>
      <c r="M35" s="9" t="s">
        <v>29</v>
      </c>
      <c r="N35" s="9" t="s">
        <v>30</v>
      </c>
      <c r="O35" s="9" t="s">
        <v>31</v>
      </c>
      <c r="P35" s="9" t="s">
        <v>31</v>
      </c>
      <c r="Q35" s="9"/>
      <c r="R35" s="9" t="s">
        <v>45</v>
      </c>
      <c r="S35" s="9"/>
      <c r="T35" s="9"/>
      <c r="U35" s="9" t="s">
        <v>540</v>
      </c>
      <c r="V35" s="9" t="s">
        <v>540</v>
      </c>
      <c r="W35" s="9"/>
      <c r="X35" s="9" t="s">
        <v>540</v>
      </c>
      <c r="Y35" s="9" t="s">
        <v>55</v>
      </c>
      <c r="Z35" s="9" t="s">
        <v>540</v>
      </c>
      <c r="AA35" s="9"/>
      <c r="AB35" s="9"/>
      <c r="AC35" s="9"/>
      <c r="AD35" s="11"/>
      <c r="AE35" s="11"/>
      <c r="AF35" s="11"/>
      <c r="AG35" s="11"/>
    </row>
    <row r="36" spans="2:33" ht="75" hidden="1">
      <c r="B36" s="6">
        <f t="shared" si="0"/>
        <v>31</v>
      </c>
      <c r="C36" s="7"/>
      <c r="D36" s="9" t="s">
        <v>541</v>
      </c>
      <c r="E36" s="7" t="s">
        <v>142</v>
      </c>
      <c r="F36" s="9"/>
      <c r="G36" s="9"/>
      <c r="H36" s="9"/>
      <c r="I36" s="4" t="s">
        <v>573</v>
      </c>
      <c r="J36" s="4" t="s">
        <v>574</v>
      </c>
      <c r="K36" s="8">
        <v>45496</v>
      </c>
      <c r="L36" s="9" t="s">
        <v>145</v>
      </c>
      <c r="M36" s="9" t="s">
        <v>29</v>
      </c>
      <c r="N36" s="9" t="s">
        <v>30</v>
      </c>
      <c r="O36" s="9" t="s">
        <v>28</v>
      </c>
      <c r="P36" s="9" t="s">
        <v>128</v>
      </c>
      <c r="Q36" s="9" t="s">
        <v>69</v>
      </c>
      <c r="R36" s="9" t="s">
        <v>45</v>
      </c>
      <c r="S36" s="76" t="s">
        <v>543</v>
      </c>
      <c r="T36" s="9"/>
      <c r="U36" s="9" t="s">
        <v>544</v>
      </c>
      <c r="V36" s="9" t="s">
        <v>575</v>
      </c>
      <c r="W36" s="9" t="s">
        <v>544</v>
      </c>
      <c r="X36" s="9">
        <v>1</v>
      </c>
      <c r="Y36" s="9" t="s">
        <v>100</v>
      </c>
      <c r="Z36" s="9" t="s">
        <v>547</v>
      </c>
      <c r="AA36" s="9"/>
      <c r="AB36" s="9"/>
      <c r="AC36" s="3"/>
      <c r="AD36" s="11"/>
      <c r="AE36" s="11"/>
      <c r="AF36" s="11"/>
      <c r="AG36" s="11"/>
    </row>
    <row r="37" spans="2:33" ht="120" hidden="1">
      <c r="B37" s="6">
        <f t="shared" si="0"/>
        <v>32</v>
      </c>
      <c r="C37" s="7"/>
      <c r="D37" s="9" t="s">
        <v>360</v>
      </c>
      <c r="E37" s="7" t="s">
        <v>147</v>
      </c>
      <c r="F37" s="9" t="s">
        <v>57</v>
      </c>
      <c r="G37" s="9"/>
      <c r="H37" s="9"/>
      <c r="I37" s="4" t="s">
        <v>576</v>
      </c>
      <c r="J37" s="4" t="s">
        <v>577</v>
      </c>
      <c r="K37" s="8">
        <v>45497</v>
      </c>
      <c r="L37" s="9" t="s">
        <v>145</v>
      </c>
      <c r="M37" s="9" t="s">
        <v>35</v>
      </c>
      <c r="N37" s="9" t="s">
        <v>30</v>
      </c>
      <c r="O37" s="9" t="s">
        <v>28</v>
      </c>
      <c r="P37" s="9" t="s">
        <v>128</v>
      </c>
      <c r="Q37" s="9"/>
      <c r="R37" s="9" t="s">
        <v>45</v>
      </c>
      <c r="S37" s="76" t="s">
        <v>543</v>
      </c>
      <c r="T37" s="9"/>
      <c r="U37" s="9" t="s">
        <v>546</v>
      </c>
      <c r="V37" s="9" t="s">
        <v>568</v>
      </c>
      <c r="W37" s="9" t="s">
        <v>544</v>
      </c>
      <c r="X37" s="9">
        <v>1</v>
      </c>
      <c r="Y37" s="9" t="s">
        <v>55</v>
      </c>
      <c r="Z37" s="9" t="s">
        <v>547</v>
      </c>
      <c r="AA37" s="9" t="s">
        <v>547</v>
      </c>
      <c r="AB37" s="9"/>
      <c r="AC37" s="88" t="s">
        <v>578</v>
      </c>
      <c r="AD37" s="30" t="s">
        <v>150</v>
      </c>
      <c r="AE37" s="11"/>
      <c r="AF37" s="11"/>
      <c r="AG37" s="11"/>
    </row>
    <row r="38" spans="2:33" ht="15" hidden="1">
      <c r="B38" s="6">
        <f t="shared" si="0"/>
        <v>33</v>
      </c>
      <c r="C38" s="7"/>
      <c r="D38" s="9" t="s">
        <v>540</v>
      </c>
      <c r="E38" s="7" t="s">
        <v>151</v>
      </c>
      <c r="F38" s="9"/>
      <c r="G38" s="9" t="s">
        <v>152</v>
      </c>
      <c r="H38" s="9"/>
      <c r="I38" s="4" t="s">
        <v>153</v>
      </c>
      <c r="J38" s="4" t="s">
        <v>154</v>
      </c>
      <c r="K38" s="8">
        <v>45496</v>
      </c>
      <c r="L38" s="9" t="s">
        <v>55</v>
      </c>
      <c r="M38" s="9" t="s">
        <v>155</v>
      </c>
      <c r="N38" s="9" t="s">
        <v>156</v>
      </c>
      <c r="O38" s="9" t="s">
        <v>55</v>
      </c>
      <c r="P38" s="9" t="s">
        <v>128</v>
      </c>
      <c r="Q38" s="9"/>
      <c r="R38" s="9" t="s">
        <v>45</v>
      </c>
      <c r="S38" s="9"/>
      <c r="T38" s="9"/>
      <c r="U38" s="9" t="s">
        <v>540</v>
      </c>
      <c r="V38" s="9" t="s">
        <v>540</v>
      </c>
      <c r="W38" s="9"/>
      <c r="X38" s="9" t="s">
        <v>540</v>
      </c>
      <c r="Y38" s="9" t="s">
        <v>55</v>
      </c>
      <c r="Z38" s="9" t="s">
        <v>540</v>
      </c>
      <c r="AA38" s="9"/>
      <c r="AB38" s="9"/>
      <c r="AC38" s="9"/>
      <c r="AD38" s="11"/>
      <c r="AE38" s="11"/>
      <c r="AF38" s="11"/>
      <c r="AG38" s="11"/>
    </row>
    <row r="39" spans="2:33" ht="15" hidden="1">
      <c r="B39" s="6">
        <f t="shared" si="0"/>
        <v>34</v>
      </c>
      <c r="C39" s="7"/>
      <c r="D39" s="9" t="s">
        <v>540</v>
      </c>
      <c r="E39" s="7" t="s">
        <v>157</v>
      </c>
      <c r="F39" s="9"/>
      <c r="G39" s="9" t="s">
        <v>152</v>
      </c>
      <c r="H39" s="9"/>
      <c r="I39" s="4" t="s">
        <v>158</v>
      </c>
      <c r="J39" s="4" t="s">
        <v>159</v>
      </c>
      <c r="K39" s="8">
        <v>45496</v>
      </c>
      <c r="L39" s="9" t="s">
        <v>55</v>
      </c>
      <c r="M39" s="9" t="s">
        <v>155</v>
      </c>
      <c r="N39" s="9" t="s">
        <v>156</v>
      </c>
      <c r="O39" s="9" t="s">
        <v>55</v>
      </c>
      <c r="P39" s="9" t="s">
        <v>128</v>
      </c>
      <c r="Q39" s="9"/>
      <c r="R39" s="9" t="s">
        <v>45</v>
      </c>
      <c r="S39" s="9"/>
      <c r="T39" s="9"/>
      <c r="U39" s="9" t="s">
        <v>540</v>
      </c>
      <c r="V39" s="9" t="s">
        <v>540</v>
      </c>
      <c r="W39" s="9"/>
      <c r="X39" s="9" t="s">
        <v>540</v>
      </c>
      <c r="Y39" s="9" t="s">
        <v>55</v>
      </c>
      <c r="Z39" s="9" t="s">
        <v>540</v>
      </c>
      <c r="AA39" s="9"/>
      <c r="AB39" s="9"/>
      <c r="AC39" s="9"/>
      <c r="AD39" s="11"/>
      <c r="AE39" s="11"/>
      <c r="AF39" s="11"/>
      <c r="AG39" s="11"/>
    </row>
    <row r="40" spans="2:33" ht="15" hidden="1">
      <c r="B40" s="6">
        <f t="shared" si="0"/>
        <v>35</v>
      </c>
      <c r="C40" s="7"/>
      <c r="D40" s="9" t="s">
        <v>540</v>
      </c>
      <c r="E40" s="7" t="s">
        <v>160</v>
      </c>
      <c r="F40" s="9"/>
      <c r="G40" s="9" t="s">
        <v>152</v>
      </c>
      <c r="H40" s="9"/>
      <c r="I40" s="4" t="s">
        <v>161</v>
      </c>
      <c r="J40" s="4" t="s">
        <v>162</v>
      </c>
      <c r="K40" s="8">
        <v>45496</v>
      </c>
      <c r="L40" s="9" t="s">
        <v>55</v>
      </c>
      <c r="M40" s="9" t="s">
        <v>155</v>
      </c>
      <c r="N40" s="9" t="s">
        <v>156</v>
      </c>
      <c r="O40" s="9" t="s">
        <v>55</v>
      </c>
      <c r="P40" s="9" t="s">
        <v>128</v>
      </c>
      <c r="Q40" s="9"/>
      <c r="R40" s="9" t="s">
        <v>45</v>
      </c>
      <c r="S40" s="9"/>
      <c r="T40" s="9"/>
      <c r="U40" s="9" t="s">
        <v>540</v>
      </c>
      <c r="V40" s="9" t="s">
        <v>540</v>
      </c>
      <c r="W40" s="9"/>
      <c r="X40" s="9" t="s">
        <v>540</v>
      </c>
      <c r="Y40" s="9" t="s">
        <v>55</v>
      </c>
      <c r="Z40" s="9" t="s">
        <v>540</v>
      </c>
      <c r="AA40" s="9"/>
      <c r="AB40" s="9"/>
      <c r="AC40" s="9"/>
      <c r="AD40" s="11"/>
      <c r="AE40" s="11"/>
      <c r="AF40" s="11"/>
      <c r="AG40" s="11"/>
    </row>
    <row r="41" spans="2:33" ht="169.5" hidden="1" customHeight="1">
      <c r="B41" s="6">
        <f t="shared" si="0"/>
        <v>36</v>
      </c>
      <c r="C41" s="7"/>
      <c r="D41" s="9" t="s">
        <v>541</v>
      </c>
      <c r="E41" s="7" t="s">
        <v>163</v>
      </c>
      <c r="F41" s="9"/>
      <c r="G41" s="9"/>
      <c r="H41" s="9"/>
      <c r="I41" s="4" t="s">
        <v>579</v>
      </c>
      <c r="J41" s="4" t="s">
        <v>580</v>
      </c>
      <c r="K41" s="8">
        <v>45497</v>
      </c>
      <c r="L41" s="9" t="s">
        <v>100</v>
      </c>
      <c r="M41" s="9" t="s">
        <v>29</v>
      </c>
      <c r="N41" s="9" t="s">
        <v>30</v>
      </c>
      <c r="O41" s="9" t="s">
        <v>28</v>
      </c>
      <c r="P41" s="9" t="s">
        <v>166</v>
      </c>
      <c r="Q41" s="9" t="s">
        <v>69</v>
      </c>
      <c r="R41" s="9" t="s">
        <v>45</v>
      </c>
      <c r="S41" s="77" t="s">
        <v>549</v>
      </c>
      <c r="T41" s="9"/>
      <c r="U41" s="9" t="s">
        <v>546</v>
      </c>
      <c r="V41" s="9" t="s">
        <v>553</v>
      </c>
      <c r="W41" s="9" t="s">
        <v>544</v>
      </c>
      <c r="X41" s="9">
        <v>1</v>
      </c>
      <c r="Y41" s="9" t="s">
        <v>55</v>
      </c>
      <c r="Z41" s="9" t="s">
        <v>547</v>
      </c>
      <c r="AA41" s="9" t="s">
        <v>547</v>
      </c>
      <c r="AB41" s="9"/>
      <c r="AC41" s="98" t="s">
        <v>581</v>
      </c>
      <c r="AD41" s="30" t="s">
        <v>167</v>
      </c>
      <c r="AE41" s="11"/>
      <c r="AF41" s="11"/>
      <c r="AG41" s="11"/>
    </row>
    <row r="42" spans="2:33" ht="15" hidden="1">
      <c r="B42" s="6">
        <f t="shared" si="0"/>
        <v>37</v>
      </c>
      <c r="C42" s="7"/>
      <c r="D42" s="9" t="s">
        <v>540</v>
      </c>
      <c r="E42" s="7" t="s">
        <v>169</v>
      </c>
      <c r="F42" s="9"/>
      <c r="G42" s="9"/>
      <c r="H42" s="9" t="s">
        <v>152</v>
      </c>
      <c r="I42" s="4" t="s">
        <v>170</v>
      </c>
      <c r="J42" s="4" t="s">
        <v>171</v>
      </c>
      <c r="K42" s="8">
        <v>45498</v>
      </c>
      <c r="L42" s="9" t="s">
        <v>55</v>
      </c>
      <c r="M42" s="9" t="s">
        <v>35</v>
      </c>
      <c r="N42" s="9" t="s">
        <v>101</v>
      </c>
      <c r="O42" s="9" t="s">
        <v>55</v>
      </c>
      <c r="P42" s="9"/>
      <c r="Q42" s="9"/>
      <c r="R42" s="9" t="s">
        <v>45</v>
      </c>
      <c r="S42" s="9"/>
      <c r="T42" s="9"/>
      <c r="U42" s="9" t="s">
        <v>540</v>
      </c>
      <c r="V42" s="9" t="s">
        <v>540</v>
      </c>
      <c r="W42" s="9"/>
      <c r="X42" s="9" t="s">
        <v>540</v>
      </c>
      <c r="Y42" s="9" t="s">
        <v>55</v>
      </c>
      <c r="Z42" s="9" t="s">
        <v>540</v>
      </c>
      <c r="AA42" s="9"/>
      <c r="AB42" s="9"/>
      <c r="AC42" s="9"/>
      <c r="AD42" s="30" t="s">
        <v>172</v>
      </c>
      <c r="AE42" s="11"/>
      <c r="AF42" s="11"/>
      <c r="AG42" s="11"/>
    </row>
    <row r="43" spans="2:33" ht="160.15" hidden="1" customHeight="1">
      <c r="B43" s="6">
        <f t="shared" si="0"/>
        <v>38</v>
      </c>
      <c r="C43" s="7"/>
      <c r="D43" s="9" t="s">
        <v>170</v>
      </c>
      <c r="E43" s="7" t="s">
        <v>174</v>
      </c>
      <c r="F43" s="9" t="s">
        <v>175</v>
      </c>
      <c r="G43" s="9"/>
      <c r="H43" s="9"/>
      <c r="I43" s="4" t="s">
        <v>582</v>
      </c>
      <c r="J43" s="4" t="s">
        <v>177</v>
      </c>
      <c r="K43" s="8">
        <v>45498</v>
      </c>
      <c r="L43" s="9" t="s">
        <v>78</v>
      </c>
      <c r="M43" s="9" t="s">
        <v>155</v>
      </c>
      <c r="N43" s="9" t="s">
        <v>178</v>
      </c>
      <c r="O43" s="9" t="s">
        <v>28</v>
      </c>
      <c r="P43" s="9" t="s">
        <v>128</v>
      </c>
      <c r="Q43" s="9"/>
      <c r="R43" s="9" t="s">
        <v>45</v>
      </c>
      <c r="S43" s="78" t="s">
        <v>551</v>
      </c>
      <c r="T43" s="9"/>
      <c r="U43" s="9" t="s">
        <v>544</v>
      </c>
      <c r="V43" s="9" t="s">
        <v>583</v>
      </c>
      <c r="W43" s="9" t="s">
        <v>544</v>
      </c>
      <c r="X43" s="9">
        <v>2</v>
      </c>
      <c r="Y43" s="9" t="s">
        <v>100</v>
      </c>
      <c r="Z43" s="9" t="s">
        <v>547</v>
      </c>
      <c r="AA43" s="9"/>
      <c r="AB43" s="9"/>
      <c r="AC43" s="3"/>
      <c r="AD43" s="30" t="s">
        <v>84</v>
      </c>
      <c r="AE43" s="30" t="s">
        <v>179</v>
      </c>
      <c r="AF43" s="11"/>
      <c r="AG43" s="11"/>
    </row>
    <row r="44" spans="2:33" ht="90" hidden="1">
      <c r="B44" s="6">
        <f t="shared" si="0"/>
        <v>39</v>
      </c>
      <c r="C44" s="7"/>
      <c r="D44" s="9" t="s">
        <v>541</v>
      </c>
      <c r="E44" s="7" t="s">
        <v>174</v>
      </c>
      <c r="F44" s="9" t="s">
        <v>175</v>
      </c>
      <c r="G44" s="9"/>
      <c r="H44" s="9"/>
      <c r="I44" s="4" t="s">
        <v>180</v>
      </c>
      <c r="J44" s="4" t="s">
        <v>584</v>
      </c>
      <c r="K44" s="8">
        <v>45504</v>
      </c>
      <c r="L44" s="9" t="s">
        <v>78</v>
      </c>
      <c r="M44" s="9" t="s">
        <v>155</v>
      </c>
      <c r="N44" s="9" t="s">
        <v>178</v>
      </c>
      <c r="O44" s="9" t="s">
        <v>28</v>
      </c>
      <c r="P44" s="9" t="s">
        <v>128</v>
      </c>
      <c r="Q44" s="9"/>
      <c r="R44" s="9" t="s">
        <v>45</v>
      </c>
      <c r="S44" s="78" t="s">
        <v>551</v>
      </c>
      <c r="T44" s="9"/>
      <c r="U44" s="9" t="s">
        <v>544</v>
      </c>
      <c r="V44" s="9" t="s">
        <v>545</v>
      </c>
      <c r="W44" s="9" t="s">
        <v>544</v>
      </c>
      <c r="X44" s="9">
        <v>2</v>
      </c>
      <c r="Y44" s="9" t="s">
        <v>100</v>
      </c>
      <c r="Z44" s="9" t="s">
        <v>547</v>
      </c>
      <c r="AA44" s="9"/>
      <c r="AB44" s="9"/>
      <c r="AC44" s="3"/>
      <c r="AD44" s="30"/>
      <c r="AE44" s="30"/>
      <c r="AF44" s="11"/>
      <c r="AG44" s="11"/>
    </row>
    <row r="45" spans="2:33" ht="15" hidden="1">
      <c r="B45" s="6">
        <f t="shared" si="0"/>
        <v>40</v>
      </c>
      <c r="C45" s="7"/>
      <c r="D45" s="9" t="s">
        <v>540</v>
      </c>
      <c r="E45" s="7" t="s">
        <v>174</v>
      </c>
      <c r="F45" s="9"/>
      <c r="G45" s="9"/>
      <c r="H45" s="9" t="s">
        <v>175</v>
      </c>
      <c r="I45" s="4" t="s">
        <v>182</v>
      </c>
      <c r="J45" s="4" t="s">
        <v>183</v>
      </c>
      <c r="K45" s="8">
        <v>45498</v>
      </c>
      <c r="L45" s="9" t="s">
        <v>55</v>
      </c>
      <c r="M45" s="9" t="s">
        <v>184</v>
      </c>
      <c r="N45" s="9" t="s">
        <v>178</v>
      </c>
      <c r="O45" s="9" t="s">
        <v>28</v>
      </c>
      <c r="P45" s="9" t="s">
        <v>128</v>
      </c>
      <c r="Q45" s="9"/>
      <c r="R45" s="9" t="s">
        <v>45</v>
      </c>
      <c r="S45" s="9"/>
      <c r="T45" s="9"/>
      <c r="U45" s="9" t="s">
        <v>540</v>
      </c>
      <c r="V45" s="9" t="s">
        <v>540</v>
      </c>
      <c r="W45" s="9"/>
      <c r="X45" s="9" t="s">
        <v>540</v>
      </c>
      <c r="Y45" s="9" t="s">
        <v>55</v>
      </c>
      <c r="Z45" s="9" t="s">
        <v>540</v>
      </c>
      <c r="AA45" s="9"/>
      <c r="AB45" s="9"/>
      <c r="AC45" s="9"/>
      <c r="AD45" s="11"/>
      <c r="AE45" s="11"/>
      <c r="AF45" s="11"/>
      <c r="AG45" s="11"/>
    </row>
    <row r="46" spans="2:33" ht="30" hidden="1">
      <c r="B46" s="6">
        <f t="shared" si="0"/>
        <v>41</v>
      </c>
      <c r="C46" s="7"/>
      <c r="D46" s="9" t="s">
        <v>541</v>
      </c>
      <c r="E46" s="7"/>
      <c r="F46" s="9"/>
      <c r="G46" s="9"/>
      <c r="H46" s="9"/>
      <c r="I46" s="4" t="s">
        <v>585</v>
      </c>
      <c r="J46" s="4" t="s">
        <v>190</v>
      </c>
      <c r="K46" s="8">
        <v>45498</v>
      </c>
      <c r="L46" s="9" t="s">
        <v>78</v>
      </c>
      <c r="M46" s="9" t="s">
        <v>184</v>
      </c>
      <c r="N46" s="9" t="s">
        <v>178</v>
      </c>
      <c r="O46" s="9" t="s">
        <v>28</v>
      </c>
      <c r="P46" s="9" t="s">
        <v>128</v>
      </c>
      <c r="Q46" s="9" t="s">
        <v>69</v>
      </c>
      <c r="R46" s="9" t="s">
        <v>45</v>
      </c>
      <c r="S46" s="77" t="s">
        <v>549</v>
      </c>
      <c r="T46" s="9"/>
      <c r="U46" s="9" t="s">
        <v>546</v>
      </c>
      <c r="V46" s="9" t="s">
        <v>568</v>
      </c>
      <c r="W46" s="9" t="s">
        <v>544</v>
      </c>
      <c r="X46" s="9">
        <v>1</v>
      </c>
      <c r="Y46" s="9" t="s">
        <v>55</v>
      </c>
      <c r="Z46" s="9" t="s">
        <v>547</v>
      </c>
      <c r="AA46" s="9" t="s">
        <v>547</v>
      </c>
      <c r="AB46" s="9"/>
      <c r="AC46" s="99" t="s">
        <v>586</v>
      </c>
      <c r="AD46" s="11"/>
      <c r="AE46" s="11"/>
      <c r="AF46" s="11"/>
      <c r="AG46" s="11"/>
    </row>
    <row r="47" spans="2:33" ht="60" hidden="1">
      <c r="B47" s="6">
        <f t="shared" si="0"/>
        <v>42</v>
      </c>
      <c r="C47" s="7"/>
      <c r="D47" s="9" t="s">
        <v>587</v>
      </c>
      <c r="E47" s="7" t="s">
        <v>191</v>
      </c>
      <c r="F47" s="9"/>
      <c r="G47" s="9" t="s">
        <v>57</v>
      </c>
      <c r="H47" s="9"/>
      <c r="I47" s="2" t="s">
        <v>588</v>
      </c>
      <c r="J47" s="4" t="s">
        <v>193</v>
      </c>
      <c r="K47" s="8">
        <v>45498</v>
      </c>
      <c r="L47" s="9" t="s">
        <v>145</v>
      </c>
      <c r="M47" s="75" t="s">
        <v>35</v>
      </c>
      <c r="N47" s="9" t="s">
        <v>30</v>
      </c>
      <c r="O47" s="9" t="s">
        <v>28</v>
      </c>
      <c r="P47" s="9" t="s">
        <v>128</v>
      </c>
      <c r="Q47" s="9" t="s">
        <v>69</v>
      </c>
      <c r="R47" s="9" t="s">
        <v>45</v>
      </c>
      <c r="S47" s="76" t="s">
        <v>543</v>
      </c>
      <c r="T47" s="9"/>
      <c r="U47" s="9" t="s">
        <v>546</v>
      </c>
      <c r="V47" s="9" t="s">
        <v>589</v>
      </c>
      <c r="W47" s="9" t="s">
        <v>544</v>
      </c>
      <c r="X47" s="9">
        <v>0.5</v>
      </c>
      <c r="Y47" s="9" t="s">
        <v>55</v>
      </c>
      <c r="Z47" s="9" t="s">
        <v>547</v>
      </c>
      <c r="AA47" s="9" t="s">
        <v>547</v>
      </c>
      <c r="AB47" s="9"/>
      <c r="AC47" s="99" t="s">
        <v>590</v>
      </c>
      <c r="AD47" s="31" t="s">
        <v>194</v>
      </c>
      <c r="AE47" s="30" t="s">
        <v>591</v>
      </c>
      <c r="AF47" s="11"/>
      <c r="AG47" s="11"/>
    </row>
    <row r="48" spans="2:33" ht="15" hidden="1">
      <c r="B48" s="6">
        <f t="shared" si="0"/>
        <v>43</v>
      </c>
      <c r="C48" s="7"/>
      <c r="D48" s="9" t="s">
        <v>540</v>
      </c>
      <c r="E48" s="7" t="s">
        <v>203</v>
      </c>
      <c r="F48" s="9"/>
      <c r="G48" s="9"/>
      <c r="H48" s="9" t="s">
        <v>152</v>
      </c>
      <c r="I48" s="2" t="s">
        <v>204</v>
      </c>
      <c r="J48" s="4" t="s">
        <v>205</v>
      </c>
      <c r="K48" s="8">
        <v>45498</v>
      </c>
      <c r="L48" s="9" t="s">
        <v>55</v>
      </c>
      <c r="M48" s="9" t="s">
        <v>155</v>
      </c>
      <c r="N48" s="9" t="s">
        <v>156</v>
      </c>
      <c r="O48" s="9" t="s">
        <v>55</v>
      </c>
      <c r="P48" s="9" t="s">
        <v>61</v>
      </c>
      <c r="Q48" s="9" t="s">
        <v>69</v>
      </c>
      <c r="R48" s="9" t="s">
        <v>45</v>
      </c>
      <c r="S48" s="9"/>
      <c r="T48" s="9"/>
      <c r="U48" s="9" t="s">
        <v>540</v>
      </c>
      <c r="V48" s="9" t="s">
        <v>540</v>
      </c>
      <c r="W48" s="9"/>
      <c r="X48" s="9" t="s">
        <v>540</v>
      </c>
      <c r="Y48" s="9" t="s">
        <v>55</v>
      </c>
      <c r="Z48" s="9" t="s">
        <v>540</v>
      </c>
      <c r="AA48" s="9"/>
      <c r="AB48" s="9"/>
      <c r="AC48" s="9"/>
      <c r="AD48" s="11"/>
      <c r="AE48" s="11"/>
      <c r="AF48" s="11"/>
      <c r="AG48" s="11"/>
    </row>
    <row r="49" spans="2:33" ht="105" hidden="1">
      <c r="B49" s="6">
        <f t="shared" si="0"/>
        <v>44</v>
      </c>
      <c r="C49" s="7">
        <v>304</v>
      </c>
      <c r="D49" s="9" t="s">
        <v>541</v>
      </c>
      <c r="E49" s="7" t="s">
        <v>206</v>
      </c>
      <c r="F49" s="9" t="s">
        <v>57</v>
      </c>
      <c r="G49" s="9"/>
      <c r="H49" s="9"/>
      <c r="I49" s="12" t="s">
        <v>207</v>
      </c>
      <c r="J49" s="4" t="s">
        <v>208</v>
      </c>
      <c r="K49" s="8">
        <v>45497</v>
      </c>
      <c r="L49" s="9" t="s">
        <v>60</v>
      </c>
      <c r="M49" s="9" t="s">
        <v>35</v>
      </c>
      <c r="N49" s="9" t="s">
        <v>30</v>
      </c>
      <c r="O49" s="9" t="s">
        <v>28</v>
      </c>
      <c r="P49" s="9" t="s">
        <v>128</v>
      </c>
      <c r="Q49" s="9" t="s">
        <v>592</v>
      </c>
      <c r="R49" s="9" t="s">
        <v>45</v>
      </c>
      <c r="S49" s="77" t="s">
        <v>549</v>
      </c>
      <c r="T49" s="9"/>
      <c r="U49" s="9" t="s">
        <v>544</v>
      </c>
      <c r="V49" s="9" t="s">
        <v>593</v>
      </c>
      <c r="W49" s="9" t="s">
        <v>544</v>
      </c>
      <c r="X49" s="9">
        <v>1</v>
      </c>
      <c r="Y49" s="9" t="s">
        <v>100</v>
      </c>
      <c r="Z49" s="9" t="s">
        <v>547</v>
      </c>
      <c r="AA49" s="9"/>
      <c r="AB49" s="9"/>
      <c r="AC49" s="3"/>
      <c r="AD49" s="11"/>
      <c r="AE49" s="11"/>
      <c r="AF49" s="11"/>
      <c r="AG49" s="11"/>
    </row>
    <row r="50" spans="2:33" ht="60" hidden="1">
      <c r="B50" s="6">
        <f t="shared" si="0"/>
        <v>45</v>
      </c>
      <c r="C50" s="7">
        <v>305</v>
      </c>
      <c r="D50" s="9" t="s">
        <v>541</v>
      </c>
      <c r="E50" s="7" t="s">
        <v>210</v>
      </c>
      <c r="F50" s="9" t="s">
        <v>57</v>
      </c>
      <c r="G50" s="9"/>
      <c r="H50" s="9"/>
      <c r="I50" s="12" t="s">
        <v>211</v>
      </c>
      <c r="J50" s="4" t="s">
        <v>212</v>
      </c>
      <c r="K50" s="8">
        <v>45497</v>
      </c>
      <c r="L50" s="9" t="s">
        <v>60</v>
      </c>
      <c r="M50" s="9" t="s">
        <v>35</v>
      </c>
      <c r="N50" s="9" t="s">
        <v>30</v>
      </c>
      <c r="O50" s="9" t="s">
        <v>28</v>
      </c>
      <c r="P50" s="9" t="s">
        <v>128</v>
      </c>
      <c r="Q50" s="9" t="s">
        <v>592</v>
      </c>
      <c r="R50" s="9" t="s">
        <v>45</v>
      </c>
      <c r="S50" s="77" t="s">
        <v>549</v>
      </c>
      <c r="T50" s="9"/>
      <c r="U50" s="9" t="s">
        <v>546</v>
      </c>
      <c r="V50" s="9" t="s">
        <v>594</v>
      </c>
      <c r="W50" s="9" t="s">
        <v>544</v>
      </c>
      <c r="X50" s="9">
        <v>1</v>
      </c>
      <c r="Y50" s="9" t="s">
        <v>55</v>
      </c>
      <c r="Z50" s="9" t="s">
        <v>547</v>
      </c>
      <c r="AA50" s="9" t="s">
        <v>547</v>
      </c>
      <c r="AB50" s="9"/>
      <c r="AC50" s="100" t="s">
        <v>595</v>
      </c>
      <c r="AD50" s="11"/>
      <c r="AE50" s="30"/>
      <c r="AF50" s="11"/>
      <c r="AG50" s="11"/>
    </row>
    <row r="51" spans="2:33" ht="15" hidden="1">
      <c r="B51" s="6">
        <f t="shared" si="0"/>
        <v>46</v>
      </c>
      <c r="C51" s="7"/>
      <c r="D51" s="9" t="s">
        <v>541</v>
      </c>
      <c r="E51" s="7" t="s">
        <v>25</v>
      </c>
      <c r="F51" s="9"/>
      <c r="G51" s="9" t="s">
        <v>57</v>
      </c>
      <c r="H51" s="9"/>
      <c r="I51" s="2" t="s">
        <v>596</v>
      </c>
      <c r="J51" s="13"/>
      <c r="K51" s="8">
        <v>45475</v>
      </c>
      <c r="L51" s="14" t="s">
        <v>60</v>
      </c>
      <c r="M51" s="9" t="s">
        <v>35</v>
      </c>
      <c r="N51" s="9" t="s">
        <v>56</v>
      </c>
      <c r="O51" s="9" t="s">
        <v>28</v>
      </c>
      <c r="P51" s="9" t="s">
        <v>128</v>
      </c>
      <c r="Q51" s="9" t="s">
        <v>592</v>
      </c>
      <c r="R51" s="9" t="s">
        <v>45</v>
      </c>
      <c r="S51" s="78" t="s">
        <v>551</v>
      </c>
      <c r="T51" s="9"/>
      <c r="U51" s="9" t="s">
        <v>544</v>
      </c>
      <c r="V51" s="9" t="s">
        <v>597</v>
      </c>
      <c r="W51" s="9" t="s">
        <v>544</v>
      </c>
      <c r="X51" s="9">
        <v>1</v>
      </c>
      <c r="Y51" s="9" t="s">
        <v>100</v>
      </c>
      <c r="Z51" s="9" t="s">
        <v>547</v>
      </c>
      <c r="AA51" s="9"/>
      <c r="AB51" s="9"/>
      <c r="AC51" s="3"/>
      <c r="AD51" s="11"/>
      <c r="AE51" s="11"/>
      <c r="AF51" s="11"/>
      <c r="AG51" s="11"/>
    </row>
    <row r="52" spans="2:33" ht="90" hidden="1">
      <c r="B52" s="6">
        <f t="shared" si="0"/>
        <v>47</v>
      </c>
      <c r="C52" s="7"/>
      <c r="D52" s="9" t="s">
        <v>598</v>
      </c>
      <c r="E52" s="7" t="s">
        <v>215</v>
      </c>
      <c r="F52" s="9"/>
      <c r="G52" s="9"/>
      <c r="H52" s="9" t="s">
        <v>57</v>
      </c>
      <c r="I52" s="2" t="s">
        <v>216</v>
      </c>
      <c r="J52" s="4" t="s">
        <v>217</v>
      </c>
      <c r="K52" s="8">
        <v>45492</v>
      </c>
      <c r="L52" s="9" t="s">
        <v>78</v>
      </c>
      <c r="M52" s="9" t="s">
        <v>35</v>
      </c>
      <c r="N52" s="9" t="s">
        <v>101</v>
      </c>
      <c r="O52" s="9" t="s">
        <v>55</v>
      </c>
      <c r="P52" s="9" t="s">
        <v>166</v>
      </c>
      <c r="Q52" s="9" t="s">
        <v>592</v>
      </c>
      <c r="R52" s="9" t="s">
        <v>45</v>
      </c>
      <c r="S52" s="78" t="s">
        <v>551</v>
      </c>
      <c r="T52" s="9"/>
      <c r="U52" s="9" t="s">
        <v>544</v>
      </c>
      <c r="V52" s="9" t="s">
        <v>599</v>
      </c>
      <c r="W52" s="9" t="s">
        <v>544</v>
      </c>
      <c r="X52" s="9">
        <v>2</v>
      </c>
      <c r="Y52" s="9" t="s">
        <v>100</v>
      </c>
      <c r="Z52" s="9" t="s">
        <v>547</v>
      </c>
      <c r="AA52" s="9"/>
      <c r="AB52" s="9"/>
      <c r="AC52" s="3"/>
      <c r="AD52" s="30" t="s">
        <v>218</v>
      </c>
      <c r="AE52" s="30" t="s">
        <v>219</v>
      </c>
      <c r="AF52" s="30" t="s">
        <v>220</v>
      </c>
      <c r="AG52" s="11"/>
    </row>
    <row r="53" spans="2:33" ht="15" hidden="1">
      <c r="B53" s="6"/>
      <c r="C53" s="7"/>
      <c r="D53" s="9" t="s">
        <v>540</v>
      </c>
      <c r="E53" s="7"/>
      <c r="F53" s="9"/>
      <c r="G53" s="9"/>
      <c r="H53" s="9" t="s">
        <v>152</v>
      </c>
      <c r="I53" s="2" t="s">
        <v>221</v>
      </c>
      <c r="J53" s="4" t="s">
        <v>222</v>
      </c>
      <c r="K53" s="8">
        <v>45492</v>
      </c>
      <c r="L53" s="9" t="s">
        <v>55</v>
      </c>
      <c r="M53" s="9" t="s">
        <v>184</v>
      </c>
      <c r="N53" s="9" t="s">
        <v>156</v>
      </c>
      <c r="O53" s="9" t="s">
        <v>55</v>
      </c>
      <c r="P53" s="9"/>
      <c r="Q53" s="9"/>
      <c r="R53" s="9" t="s">
        <v>209</v>
      </c>
      <c r="S53" s="9"/>
      <c r="T53" s="9"/>
      <c r="U53" s="9" t="s">
        <v>540</v>
      </c>
      <c r="V53" s="9" t="s">
        <v>540</v>
      </c>
      <c r="W53" s="9"/>
      <c r="X53" s="9" t="s">
        <v>540</v>
      </c>
      <c r="Y53" s="9" t="s">
        <v>55</v>
      </c>
      <c r="Z53" s="9" t="s">
        <v>540</v>
      </c>
      <c r="AA53" s="9"/>
      <c r="AB53" s="9"/>
      <c r="AC53" s="9"/>
      <c r="AD53" s="30"/>
      <c r="AE53" s="11"/>
      <c r="AF53" s="11"/>
      <c r="AG53" s="11"/>
    </row>
    <row r="54" spans="2:33" ht="45">
      <c r="B54" s="6">
        <f t="shared" ref="B54:B110" si="1">ROW()-5</f>
        <v>49</v>
      </c>
      <c r="C54" s="7"/>
      <c r="D54" s="9" t="s">
        <v>556</v>
      </c>
      <c r="E54" s="7" t="s">
        <v>214</v>
      </c>
      <c r="F54" s="9"/>
      <c r="G54" s="9"/>
      <c r="H54" s="9" t="s">
        <v>57</v>
      </c>
      <c r="I54" s="2" t="s">
        <v>223</v>
      </c>
      <c r="J54" s="4" t="s">
        <v>99</v>
      </c>
      <c r="K54" s="8">
        <v>45492</v>
      </c>
      <c r="L54" s="9" t="s">
        <v>100</v>
      </c>
      <c r="M54" s="75" t="s">
        <v>35</v>
      </c>
      <c r="N54" s="9" t="s">
        <v>101</v>
      </c>
      <c r="O54" s="9" t="s">
        <v>55</v>
      </c>
      <c r="P54" s="9" t="s">
        <v>61</v>
      </c>
      <c r="Q54" s="9" t="s">
        <v>592</v>
      </c>
      <c r="R54" s="9" t="s">
        <v>45</v>
      </c>
      <c r="S54" s="76" t="s">
        <v>543</v>
      </c>
      <c r="T54" s="9"/>
      <c r="U54" s="9" t="s">
        <v>546</v>
      </c>
      <c r="V54" s="9" t="s">
        <v>558</v>
      </c>
      <c r="W54" s="9" t="s">
        <v>544</v>
      </c>
      <c r="X54" s="9">
        <v>1</v>
      </c>
      <c r="Y54" s="9" t="s">
        <v>78</v>
      </c>
      <c r="Z54" s="9" t="s">
        <v>547</v>
      </c>
      <c r="AA54" s="9" t="s">
        <v>559</v>
      </c>
      <c r="AB54" s="9"/>
      <c r="AC54" s="89" t="s">
        <v>600</v>
      </c>
      <c r="AD54" s="30" t="s">
        <v>102</v>
      </c>
      <c r="AE54" s="11"/>
      <c r="AF54" s="11"/>
      <c r="AG54" s="11"/>
    </row>
    <row r="55" spans="2:33" ht="327.75" hidden="1" customHeight="1">
      <c r="B55" s="6">
        <f t="shared" si="1"/>
        <v>50</v>
      </c>
      <c r="C55" s="7"/>
      <c r="D55" s="9" t="s">
        <v>339</v>
      </c>
      <c r="E55" s="7" t="s">
        <v>224</v>
      </c>
      <c r="F55" s="9"/>
      <c r="G55" s="9"/>
      <c r="H55" s="9" t="s">
        <v>57</v>
      </c>
      <c r="I55" s="2" t="s">
        <v>225</v>
      </c>
      <c r="J55" s="4" t="s">
        <v>226</v>
      </c>
      <c r="K55" s="8">
        <v>45492</v>
      </c>
      <c r="L55" s="9" t="s">
        <v>100</v>
      </c>
      <c r="M55" s="9" t="s">
        <v>29</v>
      </c>
      <c r="N55" s="9" t="s">
        <v>101</v>
      </c>
      <c r="O55" s="9" t="s">
        <v>55</v>
      </c>
      <c r="P55" s="9" t="s">
        <v>61</v>
      </c>
      <c r="Q55" s="9" t="s">
        <v>592</v>
      </c>
      <c r="R55" s="9" t="s">
        <v>45</v>
      </c>
      <c r="S55" s="76" t="s">
        <v>543</v>
      </c>
      <c r="T55" s="9"/>
      <c r="U55" s="9" t="s">
        <v>544</v>
      </c>
      <c r="V55" s="9" t="s">
        <v>601</v>
      </c>
      <c r="W55" s="9" t="s">
        <v>544</v>
      </c>
      <c r="X55" s="9">
        <v>1</v>
      </c>
      <c r="Y55" s="9" t="s">
        <v>100</v>
      </c>
      <c r="Z55" s="9" t="s">
        <v>547</v>
      </c>
      <c r="AA55" s="9"/>
      <c r="AB55" s="9"/>
      <c r="AC55" s="3"/>
      <c r="AD55" s="30" t="s">
        <v>227</v>
      </c>
      <c r="AE55" s="11"/>
      <c r="AF55" s="11"/>
      <c r="AG55" s="11"/>
    </row>
    <row r="56" spans="2:33" ht="135" hidden="1">
      <c r="B56" s="6">
        <f t="shared" si="1"/>
        <v>51</v>
      </c>
      <c r="C56" s="7"/>
      <c r="D56" s="9" t="s">
        <v>541</v>
      </c>
      <c r="E56" s="7" t="s">
        <v>228</v>
      </c>
      <c r="F56" s="9" t="s">
        <v>57</v>
      </c>
      <c r="G56" s="9"/>
      <c r="H56" s="9"/>
      <c r="I56" s="2" t="s">
        <v>229</v>
      </c>
      <c r="J56" s="4" t="s">
        <v>230</v>
      </c>
      <c r="K56" s="8">
        <v>45496</v>
      </c>
      <c r="L56" s="9" t="s">
        <v>78</v>
      </c>
      <c r="M56" s="9" t="s">
        <v>29</v>
      </c>
      <c r="N56" s="9" t="s">
        <v>231</v>
      </c>
      <c r="O56" s="9" t="s">
        <v>28</v>
      </c>
      <c r="P56" s="9" t="s">
        <v>61</v>
      </c>
      <c r="Q56" s="9" t="s">
        <v>592</v>
      </c>
      <c r="R56" s="9" t="s">
        <v>45</v>
      </c>
      <c r="S56" s="76" t="s">
        <v>543</v>
      </c>
      <c r="T56" s="9"/>
      <c r="U56" s="9" t="s">
        <v>546</v>
      </c>
      <c r="V56" s="9" t="s">
        <v>553</v>
      </c>
      <c r="W56" s="9" t="s">
        <v>544</v>
      </c>
      <c r="X56" s="9">
        <v>0.5</v>
      </c>
      <c r="Y56" s="9" t="s">
        <v>55</v>
      </c>
      <c r="Z56" s="86" t="s">
        <v>602</v>
      </c>
      <c r="AA56" s="9" t="s">
        <v>547</v>
      </c>
      <c r="AB56" s="9"/>
      <c r="AC56" s="100" t="s">
        <v>603</v>
      </c>
      <c r="AD56" s="30" t="s">
        <v>232</v>
      </c>
      <c r="AE56" s="30" t="s">
        <v>233</v>
      </c>
      <c r="AF56" s="30" t="s">
        <v>234</v>
      </c>
      <c r="AG56" s="11"/>
    </row>
    <row r="57" spans="2:33" ht="105" hidden="1">
      <c r="B57" s="6">
        <f t="shared" si="1"/>
        <v>52</v>
      </c>
      <c r="C57" s="7">
        <v>306</v>
      </c>
      <c r="D57" s="9" t="s">
        <v>47</v>
      </c>
      <c r="E57" s="7" t="s">
        <v>235</v>
      </c>
      <c r="F57" s="9" t="s">
        <v>57</v>
      </c>
      <c r="G57" s="9"/>
      <c r="H57" s="9"/>
      <c r="I57" s="12" t="s">
        <v>236</v>
      </c>
      <c r="J57" s="4" t="s">
        <v>237</v>
      </c>
      <c r="K57" s="8">
        <v>45497</v>
      </c>
      <c r="L57" s="9" t="s">
        <v>100</v>
      </c>
      <c r="M57" s="9" t="s">
        <v>29</v>
      </c>
      <c r="N57" s="9" t="s">
        <v>30</v>
      </c>
      <c r="O57" s="9" t="s">
        <v>28</v>
      </c>
      <c r="P57" s="9" t="s">
        <v>128</v>
      </c>
      <c r="Q57" s="9" t="s">
        <v>69</v>
      </c>
      <c r="R57" s="9" t="s">
        <v>209</v>
      </c>
      <c r="S57" s="9"/>
      <c r="T57" s="9"/>
      <c r="U57" s="9" t="s">
        <v>544</v>
      </c>
      <c r="V57" s="9"/>
      <c r="W57" s="9"/>
      <c r="X57" s="9"/>
      <c r="Y57" s="9" t="s">
        <v>100</v>
      </c>
      <c r="Z57" s="9" t="s">
        <v>547</v>
      </c>
      <c r="AA57" s="9"/>
      <c r="AB57" s="9"/>
      <c r="AC57" s="3"/>
      <c r="AD57" s="11"/>
      <c r="AE57" s="11"/>
      <c r="AF57" s="11"/>
      <c r="AG57" s="11"/>
    </row>
    <row r="58" spans="2:33" ht="75" hidden="1">
      <c r="B58" s="6">
        <f t="shared" si="1"/>
        <v>53</v>
      </c>
      <c r="C58" s="7">
        <v>307</v>
      </c>
      <c r="D58" s="9" t="s">
        <v>541</v>
      </c>
      <c r="E58" s="7" t="s">
        <v>238</v>
      </c>
      <c r="F58" s="9" t="s">
        <v>57</v>
      </c>
      <c r="G58" s="9"/>
      <c r="H58" s="9"/>
      <c r="I58" s="12" t="s">
        <v>604</v>
      </c>
      <c r="J58" s="4" t="s">
        <v>240</v>
      </c>
      <c r="K58" s="8">
        <v>45497</v>
      </c>
      <c r="L58" s="9" t="s">
        <v>100</v>
      </c>
      <c r="M58" s="9" t="s">
        <v>29</v>
      </c>
      <c r="N58" s="9" t="s">
        <v>30</v>
      </c>
      <c r="O58" s="9" t="s">
        <v>28</v>
      </c>
      <c r="P58" s="9" t="s">
        <v>128</v>
      </c>
      <c r="Q58" s="9" t="s">
        <v>592</v>
      </c>
      <c r="R58" s="9" t="s">
        <v>45</v>
      </c>
      <c r="S58" s="78" t="s">
        <v>551</v>
      </c>
      <c r="T58" s="9"/>
      <c r="U58" s="9" t="s">
        <v>544</v>
      </c>
      <c r="V58" s="9" t="s">
        <v>545</v>
      </c>
      <c r="W58" s="9" t="s">
        <v>544</v>
      </c>
      <c r="X58" s="9">
        <v>1</v>
      </c>
      <c r="Y58" s="9" t="s">
        <v>100</v>
      </c>
      <c r="Z58" s="9" t="s">
        <v>547</v>
      </c>
      <c r="AA58" s="9"/>
      <c r="AB58" s="9"/>
      <c r="AC58" s="3"/>
      <c r="AD58" s="11"/>
      <c r="AE58" s="11"/>
      <c r="AF58" s="11"/>
      <c r="AG58" s="11"/>
    </row>
    <row r="59" spans="2:33" ht="120" hidden="1">
      <c r="B59" s="6">
        <f t="shared" si="1"/>
        <v>54</v>
      </c>
      <c r="C59" s="7"/>
      <c r="D59" s="9" t="s">
        <v>541</v>
      </c>
      <c r="E59" s="7" t="s">
        <v>241</v>
      </c>
      <c r="F59" s="9" t="s">
        <v>57</v>
      </c>
      <c r="G59" s="9"/>
      <c r="H59" s="9"/>
      <c r="I59" s="2" t="s">
        <v>242</v>
      </c>
      <c r="J59" s="4" t="s">
        <v>243</v>
      </c>
      <c r="K59" s="8">
        <v>45497</v>
      </c>
      <c r="L59" s="9" t="s">
        <v>100</v>
      </c>
      <c r="M59" s="9" t="s">
        <v>29</v>
      </c>
      <c r="N59" s="9" t="s">
        <v>30</v>
      </c>
      <c r="O59" s="9" t="s">
        <v>28</v>
      </c>
      <c r="P59" s="9" t="s">
        <v>128</v>
      </c>
      <c r="Q59" s="9" t="s">
        <v>592</v>
      </c>
      <c r="R59" s="9" t="s">
        <v>45</v>
      </c>
      <c r="S59" s="77" t="s">
        <v>549</v>
      </c>
      <c r="T59" s="9"/>
      <c r="U59" s="9" t="s">
        <v>544</v>
      </c>
      <c r="V59" s="9" t="s">
        <v>593</v>
      </c>
      <c r="W59" s="9" t="s">
        <v>544</v>
      </c>
      <c r="X59" s="9">
        <v>2</v>
      </c>
      <c r="Y59" s="9" t="s">
        <v>100</v>
      </c>
      <c r="Z59" s="9" t="s">
        <v>547</v>
      </c>
      <c r="AA59" s="9"/>
      <c r="AB59" s="9"/>
      <c r="AC59" s="3"/>
      <c r="AD59" s="11"/>
      <c r="AE59" s="11"/>
      <c r="AF59" s="11"/>
      <c r="AG59" s="11"/>
    </row>
    <row r="60" spans="2:33" ht="345" hidden="1">
      <c r="B60" s="6">
        <f t="shared" si="1"/>
        <v>55</v>
      </c>
      <c r="C60" s="7"/>
      <c r="D60" s="9" t="s">
        <v>244</v>
      </c>
      <c r="E60" s="7" t="s">
        <v>245</v>
      </c>
      <c r="F60" s="9" t="s">
        <v>57</v>
      </c>
      <c r="G60" s="9"/>
      <c r="H60" s="9" t="s">
        <v>57</v>
      </c>
      <c r="I60" s="2" t="s">
        <v>246</v>
      </c>
      <c r="J60" s="4" t="s">
        <v>247</v>
      </c>
      <c r="K60" s="8">
        <v>45474</v>
      </c>
      <c r="L60" s="9" t="s">
        <v>78</v>
      </c>
      <c r="M60" s="9" t="s">
        <v>35</v>
      </c>
      <c r="N60" s="9" t="s">
        <v>30</v>
      </c>
      <c r="O60" s="9" t="s">
        <v>28</v>
      </c>
      <c r="P60" s="9" t="s">
        <v>166</v>
      </c>
      <c r="Q60" s="9"/>
      <c r="R60" s="9" t="s">
        <v>209</v>
      </c>
      <c r="S60" s="9"/>
      <c r="T60" s="9"/>
      <c r="U60" s="9" t="s">
        <v>544</v>
      </c>
      <c r="V60" s="9"/>
      <c r="W60" s="9"/>
      <c r="X60" s="9"/>
      <c r="Y60" s="9" t="s">
        <v>100</v>
      </c>
      <c r="Z60" s="9" t="s">
        <v>547</v>
      </c>
      <c r="AA60" s="9"/>
      <c r="AB60" s="9"/>
      <c r="AC60" s="3"/>
      <c r="AD60" s="11"/>
      <c r="AE60" s="11"/>
      <c r="AF60" s="11"/>
      <c r="AG60" s="11"/>
    </row>
    <row r="61" spans="2:33" ht="45" hidden="1">
      <c r="B61" s="6">
        <f t="shared" si="1"/>
        <v>56</v>
      </c>
      <c r="C61" s="7"/>
      <c r="D61" s="9" t="s">
        <v>24</v>
      </c>
      <c r="E61" s="7" t="s">
        <v>25</v>
      </c>
      <c r="F61" s="9"/>
      <c r="G61" s="9" t="s">
        <v>57</v>
      </c>
      <c r="H61" s="9"/>
      <c r="I61" s="2" t="s">
        <v>248</v>
      </c>
      <c r="J61" s="13" t="s">
        <v>249</v>
      </c>
      <c r="K61" s="8">
        <v>45475</v>
      </c>
      <c r="L61" s="9" t="s">
        <v>100</v>
      </c>
      <c r="M61" s="9" t="s">
        <v>68</v>
      </c>
      <c r="N61" s="9" t="s">
        <v>56</v>
      </c>
      <c r="O61" s="9" t="s">
        <v>55</v>
      </c>
      <c r="P61" s="9" t="s">
        <v>61</v>
      </c>
      <c r="Q61" s="9"/>
      <c r="R61" s="9" t="s">
        <v>250</v>
      </c>
      <c r="S61" s="9"/>
      <c r="T61" s="9"/>
      <c r="U61" s="9"/>
      <c r="V61" s="9"/>
      <c r="W61" s="9"/>
      <c r="X61" s="9"/>
      <c r="Y61" s="9" t="s">
        <v>100</v>
      </c>
      <c r="Z61" s="9" t="s">
        <v>547</v>
      </c>
      <c r="AA61" s="9"/>
      <c r="AB61" s="9"/>
      <c r="AC61" s="9"/>
      <c r="AD61" s="11"/>
      <c r="AE61" s="11"/>
      <c r="AF61" s="11"/>
      <c r="AG61" s="11"/>
    </row>
    <row r="62" spans="2:33" ht="90" hidden="1">
      <c r="B62" s="6">
        <f t="shared" si="1"/>
        <v>57</v>
      </c>
      <c r="C62" s="7"/>
      <c r="D62" s="9" t="s">
        <v>49</v>
      </c>
      <c r="E62" s="7" t="s">
        <v>251</v>
      </c>
      <c r="F62" s="9"/>
      <c r="G62" s="9" t="s">
        <v>57</v>
      </c>
      <c r="H62" s="9"/>
      <c r="I62" s="2" t="s">
        <v>252</v>
      </c>
      <c r="J62" s="4" t="s">
        <v>253</v>
      </c>
      <c r="K62" s="8">
        <v>45474</v>
      </c>
      <c r="L62" s="9" t="s">
        <v>100</v>
      </c>
      <c r="M62" s="9" t="s">
        <v>31</v>
      </c>
      <c r="N62" s="9" t="s">
        <v>30</v>
      </c>
      <c r="O62" s="9" t="s">
        <v>28</v>
      </c>
      <c r="P62" s="9" t="s">
        <v>128</v>
      </c>
      <c r="Q62" s="9"/>
      <c r="R62" s="9" t="s">
        <v>254</v>
      </c>
      <c r="S62" s="9"/>
      <c r="T62" s="9"/>
      <c r="U62" s="9"/>
      <c r="V62" s="9"/>
      <c r="W62" s="9"/>
      <c r="X62" s="9"/>
      <c r="Y62" s="9" t="s">
        <v>100</v>
      </c>
      <c r="Z62" s="9" t="s">
        <v>547</v>
      </c>
      <c r="AA62" s="9"/>
      <c r="AB62" s="9"/>
      <c r="AC62" s="9"/>
      <c r="AD62" s="10" t="s">
        <v>255</v>
      </c>
      <c r="AE62" s="10" t="s">
        <v>256</v>
      </c>
      <c r="AF62" s="11"/>
      <c r="AG62" s="11"/>
    </row>
    <row r="63" spans="2:33" ht="60" hidden="1">
      <c r="B63" s="6">
        <f t="shared" si="1"/>
        <v>58</v>
      </c>
      <c r="C63" s="7"/>
      <c r="D63" s="9" t="s">
        <v>49</v>
      </c>
      <c r="E63" s="7" t="s">
        <v>251</v>
      </c>
      <c r="F63" s="9"/>
      <c r="G63" s="9" t="s">
        <v>57</v>
      </c>
      <c r="H63" s="9"/>
      <c r="I63" s="2" t="s">
        <v>257</v>
      </c>
      <c r="J63" s="4" t="s">
        <v>258</v>
      </c>
      <c r="K63" s="8">
        <v>45474</v>
      </c>
      <c r="L63" s="9" t="s">
        <v>100</v>
      </c>
      <c r="M63" s="9" t="s">
        <v>31</v>
      </c>
      <c r="N63" s="9" t="s">
        <v>30</v>
      </c>
      <c r="O63" s="9" t="s">
        <v>28</v>
      </c>
      <c r="P63" s="9" t="s">
        <v>166</v>
      </c>
      <c r="Q63" s="9"/>
      <c r="R63" s="9" t="s">
        <v>254</v>
      </c>
      <c r="S63" s="9"/>
      <c r="T63" s="9"/>
      <c r="U63" s="9"/>
      <c r="V63" s="9"/>
      <c r="W63" s="9"/>
      <c r="X63" s="9"/>
      <c r="Y63" s="9" t="s">
        <v>100</v>
      </c>
      <c r="Z63" s="9" t="s">
        <v>547</v>
      </c>
      <c r="AA63" s="9"/>
      <c r="AB63" s="9"/>
      <c r="AC63" s="9"/>
      <c r="AD63" s="11"/>
      <c r="AE63" s="11"/>
      <c r="AF63" s="11"/>
      <c r="AG63" s="11"/>
    </row>
    <row r="64" spans="2:33" ht="90" hidden="1">
      <c r="B64" s="6">
        <f t="shared" si="1"/>
        <v>59</v>
      </c>
      <c r="C64" s="7"/>
      <c r="D64" s="9" t="s">
        <v>49</v>
      </c>
      <c r="E64" s="7" t="s">
        <v>259</v>
      </c>
      <c r="F64" s="9"/>
      <c r="G64" s="9" t="s">
        <v>57</v>
      </c>
      <c r="H64" s="9"/>
      <c r="I64" s="2" t="s">
        <v>260</v>
      </c>
      <c r="J64" s="4" t="s">
        <v>261</v>
      </c>
      <c r="K64" s="8">
        <v>45474</v>
      </c>
      <c r="L64" s="38" t="s">
        <v>100</v>
      </c>
      <c r="M64" s="9" t="s">
        <v>31</v>
      </c>
      <c r="N64" s="9" t="s">
        <v>30</v>
      </c>
      <c r="O64" s="9" t="s">
        <v>28</v>
      </c>
      <c r="P64" s="9" t="s">
        <v>128</v>
      </c>
      <c r="Q64" s="9"/>
      <c r="R64" s="9" t="s">
        <v>254</v>
      </c>
      <c r="S64" s="9"/>
      <c r="T64" s="9"/>
      <c r="U64" s="9"/>
      <c r="V64" s="9"/>
      <c r="W64" s="9"/>
      <c r="X64" s="9"/>
      <c r="Y64" s="9" t="s">
        <v>100</v>
      </c>
      <c r="Z64" s="9" t="s">
        <v>547</v>
      </c>
      <c r="AA64" s="9"/>
      <c r="AB64" s="9"/>
      <c r="AC64" s="9"/>
      <c r="AD64" s="30" t="s">
        <v>262</v>
      </c>
      <c r="AE64" s="30" t="s">
        <v>263</v>
      </c>
      <c r="AF64" s="11"/>
      <c r="AG64" s="11"/>
    </row>
    <row r="65" spans="1:33" ht="45" hidden="1">
      <c r="B65" s="6">
        <f t="shared" si="1"/>
        <v>60</v>
      </c>
      <c r="C65" s="3"/>
      <c r="D65" s="9" t="s">
        <v>49</v>
      </c>
      <c r="E65" s="3" t="s">
        <v>264</v>
      </c>
      <c r="F65" s="9"/>
      <c r="G65" s="9" t="s">
        <v>57</v>
      </c>
      <c r="H65" s="9"/>
      <c r="I65" s="2" t="s">
        <v>265</v>
      </c>
      <c r="J65" s="4" t="s">
        <v>266</v>
      </c>
      <c r="K65" s="8">
        <v>45474</v>
      </c>
      <c r="L65" s="9" t="s">
        <v>100</v>
      </c>
      <c r="M65" s="9" t="s">
        <v>31</v>
      </c>
      <c r="N65" s="9" t="s">
        <v>30</v>
      </c>
      <c r="O65" s="9" t="s">
        <v>28</v>
      </c>
      <c r="P65" s="9" t="s">
        <v>128</v>
      </c>
      <c r="Q65" s="9"/>
      <c r="R65" s="9" t="s">
        <v>254</v>
      </c>
      <c r="S65" s="9"/>
      <c r="T65" s="9"/>
      <c r="U65" s="9"/>
      <c r="V65" s="9"/>
      <c r="W65" s="9"/>
      <c r="X65" s="9"/>
      <c r="Y65" s="9" t="s">
        <v>100</v>
      </c>
      <c r="Z65" s="9" t="s">
        <v>547</v>
      </c>
      <c r="AA65" s="9"/>
      <c r="AB65" s="9"/>
      <c r="AC65" s="9"/>
      <c r="AD65" s="11"/>
      <c r="AE65" s="10"/>
      <c r="AF65" s="11"/>
      <c r="AG65" s="11"/>
    </row>
    <row r="66" spans="1:33" ht="30" hidden="1">
      <c r="B66" s="6">
        <f t="shared" si="1"/>
        <v>61</v>
      </c>
      <c r="C66" s="3"/>
      <c r="D66" s="9" t="s">
        <v>49</v>
      </c>
      <c r="E66" s="3" t="s">
        <v>267</v>
      </c>
      <c r="F66" s="9"/>
      <c r="G66" s="9" t="s">
        <v>57</v>
      </c>
      <c r="H66" s="9"/>
      <c r="I66" s="4" t="s">
        <v>268</v>
      </c>
      <c r="J66" s="4" t="s">
        <v>269</v>
      </c>
      <c r="K66" s="8">
        <v>45474</v>
      </c>
      <c r="L66" s="9" t="s">
        <v>100</v>
      </c>
      <c r="M66" s="9" t="s">
        <v>31</v>
      </c>
      <c r="N66" s="9" t="s">
        <v>30</v>
      </c>
      <c r="O66" s="9" t="s">
        <v>28</v>
      </c>
      <c r="P66" s="9" t="s">
        <v>128</v>
      </c>
      <c r="Q66" s="9"/>
      <c r="R66" s="9" t="s">
        <v>254</v>
      </c>
      <c r="S66" s="9"/>
      <c r="T66" s="9"/>
      <c r="U66" s="9"/>
      <c r="V66" s="9"/>
      <c r="W66" s="9"/>
      <c r="X66" s="9"/>
      <c r="Y66" s="9" t="s">
        <v>100</v>
      </c>
      <c r="Z66" s="9" t="s">
        <v>547</v>
      </c>
      <c r="AA66" s="9"/>
      <c r="AB66" s="9"/>
      <c r="AC66" s="9"/>
      <c r="AD66" s="11"/>
      <c r="AE66" s="11"/>
      <c r="AF66" s="11"/>
      <c r="AG66" s="11"/>
    </row>
    <row r="67" spans="1:33" ht="30" hidden="1">
      <c r="B67" s="6">
        <f t="shared" si="1"/>
        <v>62</v>
      </c>
      <c r="C67" s="3"/>
      <c r="D67" s="9" t="s">
        <v>49</v>
      </c>
      <c r="E67" s="3" t="s">
        <v>270</v>
      </c>
      <c r="F67" s="9"/>
      <c r="G67" s="9" t="s">
        <v>57</v>
      </c>
      <c r="H67" s="9"/>
      <c r="I67" s="4" t="s">
        <v>271</v>
      </c>
      <c r="J67" s="4" t="s">
        <v>272</v>
      </c>
      <c r="K67" s="8">
        <v>45474</v>
      </c>
      <c r="L67" s="9" t="s">
        <v>100</v>
      </c>
      <c r="M67" s="9" t="s">
        <v>31</v>
      </c>
      <c r="N67" s="9" t="s">
        <v>30</v>
      </c>
      <c r="O67" s="9" t="s">
        <v>28</v>
      </c>
      <c r="P67" s="9" t="s">
        <v>128</v>
      </c>
      <c r="Q67" s="9"/>
      <c r="R67" s="9" t="s">
        <v>254</v>
      </c>
      <c r="S67" s="9"/>
      <c r="T67" s="9"/>
      <c r="U67" s="9"/>
      <c r="V67" s="9"/>
      <c r="W67" s="9"/>
      <c r="X67" s="9"/>
      <c r="Y67" s="9" t="s">
        <v>100</v>
      </c>
      <c r="Z67" s="9" t="s">
        <v>547</v>
      </c>
      <c r="AA67" s="9"/>
      <c r="AB67" s="9"/>
      <c r="AC67" s="9"/>
      <c r="AD67" s="11"/>
      <c r="AE67" s="11"/>
      <c r="AF67" s="11"/>
      <c r="AG67" s="11"/>
    </row>
    <row r="68" spans="1:33" ht="30" hidden="1">
      <c r="B68" s="6">
        <f t="shared" si="1"/>
        <v>63</v>
      </c>
      <c r="C68" s="3"/>
      <c r="D68" s="9" t="s">
        <v>49</v>
      </c>
      <c r="E68" s="3" t="s">
        <v>273</v>
      </c>
      <c r="F68" s="9"/>
      <c r="G68" s="9" t="s">
        <v>57</v>
      </c>
      <c r="H68" s="9"/>
      <c r="I68" s="4" t="s">
        <v>274</v>
      </c>
      <c r="J68" s="4" t="s">
        <v>275</v>
      </c>
      <c r="K68" s="8">
        <v>45474</v>
      </c>
      <c r="L68" s="9" t="s">
        <v>100</v>
      </c>
      <c r="M68" s="9" t="s">
        <v>31</v>
      </c>
      <c r="N68" s="9" t="s">
        <v>56</v>
      </c>
      <c r="O68" s="9" t="s">
        <v>28</v>
      </c>
      <c r="P68" s="9" t="s">
        <v>128</v>
      </c>
      <c r="Q68" s="9"/>
      <c r="R68" s="9" t="s">
        <v>254</v>
      </c>
      <c r="S68" s="9"/>
      <c r="T68" s="9"/>
      <c r="U68" s="9"/>
      <c r="V68" s="9"/>
      <c r="W68" s="9"/>
      <c r="X68" s="9"/>
      <c r="Y68" s="9" t="s">
        <v>100</v>
      </c>
      <c r="Z68" s="9" t="s">
        <v>547</v>
      </c>
      <c r="AA68" s="9"/>
      <c r="AB68" s="9"/>
      <c r="AC68" s="9"/>
      <c r="AD68" s="11"/>
      <c r="AE68" s="11"/>
      <c r="AF68" s="11"/>
      <c r="AG68" s="11"/>
    </row>
    <row r="69" spans="1:33" ht="90" hidden="1">
      <c r="B69" s="6">
        <f t="shared" si="1"/>
        <v>64</v>
      </c>
      <c r="C69" s="3"/>
      <c r="D69" s="9" t="s">
        <v>49</v>
      </c>
      <c r="E69" s="3" t="s">
        <v>276</v>
      </c>
      <c r="F69" s="9"/>
      <c r="G69" s="9" t="s">
        <v>57</v>
      </c>
      <c r="H69" s="9"/>
      <c r="I69" s="4" t="s">
        <v>277</v>
      </c>
      <c r="J69" s="4" t="s">
        <v>278</v>
      </c>
      <c r="K69" s="8">
        <v>45474</v>
      </c>
      <c r="L69" s="9" t="s">
        <v>100</v>
      </c>
      <c r="M69" s="9" t="s">
        <v>31</v>
      </c>
      <c r="N69" s="9" t="s">
        <v>30</v>
      </c>
      <c r="O69" s="9" t="s">
        <v>28</v>
      </c>
      <c r="P69" s="9" t="s">
        <v>128</v>
      </c>
      <c r="Q69" s="9"/>
      <c r="R69" s="9" t="s">
        <v>254</v>
      </c>
      <c r="S69" s="9"/>
      <c r="T69" s="9"/>
      <c r="U69" s="9"/>
      <c r="V69" s="9"/>
      <c r="W69" s="9"/>
      <c r="X69" s="9"/>
      <c r="Y69" s="9" t="s">
        <v>100</v>
      </c>
      <c r="Z69" s="9" t="s">
        <v>547</v>
      </c>
      <c r="AA69" s="9"/>
      <c r="AB69" s="9"/>
      <c r="AC69" s="9"/>
      <c r="AD69" s="11"/>
      <c r="AE69" s="11"/>
      <c r="AF69" s="11"/>
      <c r="AG69" s="11"/>
    </row>
    <row r="70" spans="1:33" ht="90" hidden="1">
      <c r="B70" s="6">
        <f t="shared" si="1"/>
        <v>65</v>
      </c>
      <c r="C70" s="3"/>
      <c r="D70" s="9" t="s">
        <v>49</v>
      </c>
      <c r="E70" s="3" t="s">
        <v>279</v>
      </c>
      <c r="F70" s="9"/>
      <c r="G70" s="9"/>
      <c r="H70" s="9"/>
      <c r="I70" s="2" t="s">
        <v>280</v>
      </c>
      <c r="J70" s="4" t="s">
        <v>281</v>
      </c>
      <c r="K70" s="8">
        <v>45474</v>
      </c>
      <c r="L70" s="9" t="s">
        <v>100</v>
      </c>
      <c r="M70" s="9" t="s">
        <v>31</v>
      </c>
      <c r="N70" s="9" t="s">
        <v>56</v>
      </c>
      <c r="O70" s="9" t="s">
        <v>28</v>
      </c>
      <c r="P70" s="9" t="s">
        <v>128</v>
      </c>
      <c r="Q70" s="9"/>
      <c r="R70" s="9" t="s">
        <v>254</v>
      </c>
      <c r="S70" s="9"/>
      <c r="T70" s="9"/>
      <c r="U70" s="9"/>
      <c r="V70" s="9"/>
      <c r="W70" s="9"/>
      <c r="X70" s="9"/>
      <c r="Y70" s="9" t="s">
        <v>100</v>
      </c>
      <c r="Z70" s="9" t="s">
        <v>547</v>
      </c>
      <c r="AA70" s="9"/>
      <c r="AB70" s="9"/>
      <c r="AC70" s="9"/>
      <c r="AD70" s="30" t="s">
        <v>282</v>
      </c>
      <c r="AE70" s="11"/>
      <c r="AF70" s="11"/>
      <c r="AG70" s="11"/>
    </row>
    <row r="71" spans="1:33" ht="30" hidden="1">
      <c r="B71" s="6">
        <f t="shared" si="1"/>
        <v>66</v>
      </c>
      <c r="C71" s="3"/>
      <c r="D71" s="9" t="s">
        <v>541</v>
      </c>
      <c r="E71" s="3" t="s">
        <v>283</v>
      </c>
      <c r="F71" s="9"/>
      <c r="G71" s="9"/>
      <c r="H71" s="9"/>
      <c r="I71" s="2" t="s">
        <v>605</v>
      </c>
      <c r="J71" s="4" t="s">
        <v>285</v>
      </c>
      <c r="K71" s="8">
        <v>45474</v>
      </c>
      <c r="L71" s="9" t="s">
        <v>100</v>
      </c>
      <c r="M71" s="9" t="s">
        <v>31</v>
      </c>
      <c r="N71" s="9" t="s">
        <v>56</v>
      </c>
      <c r="O71" s="9" t="s">
        <v>28</v>
      </c>
      <c r="P71" s="9" t="s">
        <v>128</v>
      </c>
      <c r="Q71" s="9" t="s">
        <v>592</v>
      </c>
      <c r="R71" s="9" t="s">
        <v>45</v>
      </c>
      <c r="S71" s="76" t="s">
        <v>543</v>
      </c>
      <c r="T71" s="9"/>
      <c r="U71" s="9" t="s">
        <v>544</v>
      </c>
      <c r="V71" s="9" t="s">
        <v>606</v>
      </c>
      <c r="W71" s="9" t="s">
        <v>544</v>
      </c>
      <c r="X71" s="9">
        <v>1</v>
      </c>
      <c r="Y71" s="9" t="s">
        <v>55</v>
      </c>
      <c r="Z71" s="9" t="s">
        <v>547</v>
      </c>
      <c r="AA71" s="9"/>
      <c r="AB71" s="9"/>
      <c r="AC71" s="3"/>
      <c r="AD71" s="11"/>
      <c r="AE71" s="11"/>
      <c r="AF71" s="11"/>
      <c r="AG71" s="11"/>
    </row>
    <row r="72" spans="1:33" ht="30" hidden="1">
      <c r="B72" s="6">
        <f t="shared" si="1"/>
        <v>67</v>
      </c>
      <c r="C72" s="3"/>
      <c r="D72" s="9" t="s">
        <v>75</v>
      </c>
      <c r="E72" s="3" t="s">
        <v>286</v>
      </c>
      <c r="F72" s="9"/>
      <c r="G72" s="9"/>
      <c r="H72" s="9"/>
      <c r="I72" s="2" t="s">
        <v>287</v>
      </c>
      <c r="J72" s="4" t="s">
        <v>288</v>
      </c>
      <c r="K72" s="8">
        <v>45474</v>
      </c>
      <c r="L72" s="9" t="s">
        <v>100</v>
      </c>
      <c r="M72" s="9" t="s">
        <v>31</v>
      </c>
      <c r="N72" s="9" t="s">
        <v>56</v>
      </c>
      <c r="O72" s="9" t="s">
        <v>28</v>
      </c>
      <c r="P72" s="9" t="s">
        <v>128</v>
      </c>
      <c r="Q72" s="9"/>
      <c r="R72" s="9" t="s">
        <v>254</v>
      </c>
      <c r="S72" s="9"/>
      <c r="T72" s="9"/>
      <c r="U72" s="9"/>
      <c r="V72" s="9"/>
      <c r="W72" s="9"/>
      <c r="X72" s="9"/>
      <c r="Y72" s="9" t="s">
        <v>100</v>
      </c>
      <c r="Z72" s="9" t="s">
        <v>547</v>
      </c>
      <c r="AA72" s="9"/>
      <c r="AB72" s="9"/>
      <c r="AC72" s="9"/>
      <c r="AD72" s="11"/>
      <c r="AE72" s="11"/>
      <c r="AF72" s="11"/>
      <c r="AG72" s="11"/>
    </row>
    <row r="73" spans="1:33" ht="30" hidden="1">
      <c r="B73" s="6">
        <f t="shared" si="1"/>
        <v>68</v>
      </c>
      <c r="C73" s="7"/>
      <c r="D73" s="9" t="s">
        <v>24</v>
      </c>
      <c r="E73" s="7" t="s">
        <v>289</v>
      </c>
      <c r="F73" s="9"/>
      <c r="G73" s="9" t="s">
        <v>57</v>
      </c>
      <c r="H73" s="9"/>
      <c r="I73" s="2" t="s">
        <v>290</v>
      </c>
      <c r="J73" s="4" t="s">
        <v>291</v>
      </c>
      <c r="K73" s="8">
        <v>45475</v>
      </c>
      <c r="L73" s="9" t="s">
        <v>100</v>
      </c>
      <c r="M73" s="9" t="s">
        <v>31</v>
      </c>
      <c r="N73" s="9" t="s">
        <v>30</v>
      </c>
      <c r="O73" s="9" t="s">
        <v>28</v>
      </c>
      <c r="P73" s="9" t="s">
        <v>128</v>
      </c>
      <c r="Q73" s="9"/>
      <c r="R73" s="9" t="s">
        <v>250</v>
      </c>
      <c r="S73" s="9"/>
      <c r="T73" s="9"/>
      <c r="U73" s="9"/>
      <c r="V73" s="9"/>
      <c r="W73" s="9"/>
      <c r="X73" s="9"/>
      <c r="Y73" s="9" t="s">
        <v>100</v>
      </c>
      <c r="Z73" s="9" t="s">
        <v>547</v>
      </c>
      <c r="AA73" s="9"/>
      <c r="AB73" s="9"/>
      <c r="AC73" s="9"/>
      <c r="AD73" s="11"/>
      <c r="AE73" s="11"/>
      <c r="AF73" s="11"/>
      <c r="AG73" s="11"/>
    </row>
    <row r="74" spans="1:33" ht="90" hidden="1">
      <c r="B74" s="6">
        <f t="shared" si="1"/>
        <v>69</v>
      </c>
      <c r="C74" s="7"/>
      <c r="D74" s="9" t="s">
        <v>168</v>
      </c>
      <c r="E74" s="7" t="s">
        <v>292</v>
      </c>
      <c r="F74" s="9"/>
      <c r="G74" s="9" t="s">
        <v>57</v>
      </c>
      <c r="H74" s="9"/>
      <c r="I74" s="2" t="s">
        <v>293</v>
      </c>
      <c r="J74" s="4" t="s">
        <v>294</v>
      </c>
      <c r="K74" s="8">
        <v>45481</v>
      </c>
      <c r="L74" s="9" t="s">
        <v>100</v>
      </c>
      <c r="M74" s="9" t="s">
        <v>31</v>
      </c>
      <c r="N74" s="9" t="s">
        <v>30</v>
      </c>
      <c r="O74" s="9" t="s">
        <v>28</v>
      </c>
      <c r="P74" s="9" t="s">
        <v>166</v>
      </c>
      <c r="Q74" s="9"/>
      <c r="R74" s="9" t="s">
        <v>250</v>
      </c>
      <c r="S74" s="9"/>
      <c r="T74" s="9"/>
      <c r="U74" s="9"/>
      <c r="V74" s="9"/>
      <c r="W74" s="9"/>
      <c r="X74" s="9"/>
      <c r="Y74" s="9" t="s">
        <v>100</v>
      </c>
      <c r="Z74" s="9" t="s">
        <v>547</v>
      </c>
      <c r="AA74" s="9"/>
      <c r="AB74" s="9"/>
      <c r="AC74" s="9"/>
      <c r="AD74" s="10" t="s">
        <v>295</v>
      </c>
      <c r="AE74" s="11"/>
      <c r="AF74" s="11"/>
      <c r="AG74" s="11"/>
    </row>
    <row r="75" spans="1:33" ht="75" hidden="1">
      <c r="B75" s="6">
        <f t="shared" si="1"/>
        <v>70</v>
      </c>
      <c r="C75" s="7"/>
      <c r="D75" s="9" t="s">
        <v>24</v>
      </c>
      <c r="E75" s="7" t="s">
        <v>296</v>
      </c>
      <c r="F75" s="9"/>
      <c r="G75" s="9" t="s">
        <v>57</v>
      </c>
      <c r="H75" s="9"/>
      <c r="I75" s="4" t="s">
        <v>297</v>
      </c>
      <c r="J75" s="4" t="s">
        <v>298</v>
      </c>
      <c r="K75" s="8">
        <v>45475</v>
      </c>
      <c r="L75" s="9" t="s">
        <v>100</v>
      </c>
      <c r="M75" s="9" t="s">
        <v>31</v>
      </c>
      <c r="N75" s="9" t="s">
        <v>30</v>
      </c>
      <c r="O75" s="9" t="s">
        <v>28</v>
      </c>
      <c r="P75" s="9" t="s">
        <v>128</v>
      </c>
      <c r="Q75" s="9"/>
      <c r="R75" s="9" t="s">
        <v>250</v>
      </c>
      <c r="S75" s="9"/>
      <c r="T75" s="9"/>
      <c r="U75" s="9"/>
      <c r="V75" s="9"/>
      <c r="W75" s="9"/>
      <c r="X75" s="9"/>
      <c r="Y75" s="9" t="s">
        <v>100</v>
      </c>
      <c r="Z75" s="9" t="s">
        <v>547</v>
      </c>
      <c r="AA75" s="9"/>
      <c r="AB75" s="9"/>
      <c r="AC75" s="9"/>
      <c r="AD75" s="10" t="s">
        <v>299</v>
      </c>
      <c r="AE75" s="11"/>
      <c r="AF75" s="11"/>
      <c r="AG75" s="11"/>
    </row>
    <row r="76" spans="1:33" ht="45" hidden="1">
      <c r="B76" s="6">
        <f t="shared" si="1"/>
        <v>71</v>
      </c>
      <c r="C76" s="7"/>
      <c r="D76" s="9" t="s">
        <v>47</v>
      </c>
      <c r="E76" s="7" t="s">
        <v>65</v>
      </c>
      <c r="F76" s="9"/>
      <c r="G76" s="9" t="s">
        <v>57</v>
      </c>
      <c r="H76" s="9"/>
      <c r="I76" s="2" t="s">
        <v>300</v>
      </c>
      <c r="J76" s="4" t="s">
        <v>301</v>
      </c>
      <c r="K76" s="8">
        <v>45475</v>
      </c>
      <c r="L76" s="9" t="s">
        <v>100</v>
      </c>
      <c r="M76" s="9" t="s">
        <v>68</v>
      </c>
      <c r="N76" s="9" t="s">
        <v>30</v>
      </c>
      <c r="O76" s="9" t="s">
        <v>28</v>
      </c>
      <c r="P76" s="9" t="s">
        <v>128</v>
      </c>
      <c r="Q76" s="9"/>
      <c r="R76" s="9" t="s">
        <v>250</v>
      </c>
      <c r="S76" s="9"/>
      <c r="T76" s="9"/>
      <c r="U76" s="9"/>
      <c r="V76" s="9"/>
      <c r="W76" s="9"/>
      <c r="X76" s="9"/>
      <c r="Y76" s="9" t="s">
        <v>100</v>
      </c>
      <c r="Z76" s="9" t="s">
        <v>547</v>
      </c>
      <c r="AA76" s="9"/>
      <c r="AB76" s="9"/>
      <c r="AC76" s="9"/>
      <c r="AD76" s="10" t="s">
        <v>299</v>
      </c>
      <c r="AE76" s="11"/>
      <c r="AF76" s="11"/>
      <c r="AG76" s="11"/>
    </row>
    <row r="77" spans="1:33" ht="75" hidden="1">
      <c r="B77" s="6">
        <f t="shared" si="1"/>
        <v>72</v>
      </c>
      <c r="C77" s="7"/>
      <c r="D77" s="9" t="s">
        <v>24</v>
      </c>
      <c r="E77" s="7" t="s">
        <v>302</v>
      </c>
      <c r="F77" s="9"/>
      <c r="G77" s="9" t="s">
        <v>57</v>
      </c>
      <c r="H77" s="9"/>
      <c r="I77" s="2" t="s">
        <v>303</v>
      </c>
      <c r="J77" s="4" t="s">
        <v>304</v>
      </c>
      <c r="K77" s="8">
        <v>45475</v>
      </c>
      <c r="L77" s="9" t="s">
        <v>100</v>
      </c>
      <c r="M77" s="9" t="s">
        <v>68</v>
      </c>
      <c r="N77" s="9" t="s">
        <v>30</v>
      </c>
      <c r="O77" s="9" t="s">
        <v>28</v>
      </c>
      <c r="P77" s="9" t="s">
        <v>128</v>
      </c>
      <c r="Q77" s="9"/>
      <c r="R77" s="9" t="s">
        <v>250</v>
      </c>
      <c r="S77" s="9"/>
      <c r="T77" s="9"/>
      <c r="U77" s="9"/>
      <c r="V77" s="9"/>
      <c r="W77" s="9"/>
      <c r="X77" s="9"/>
      <c r="Y77" s="9" t="s">
        <v>100</v>
      </c>
      <c r="Z77" s="9" t="s">
        <v>547</v>
      </c>
      <c r="AA77" s="9"/>
      <c r="AB77" s="9"/>
      <c r="AC77" s="9"/>
      <c r="AD77" s="10" t="s">
        <v>299</v>
      </c>
      <c r="AE77" s="11"/>
      <c r="AF77" s="11"/>
      <c r="AG77" s="11"/>
    </row>
    <row r="78" spans="1:33" ht="405" hidden="1">
      <c r="A78" t="s">
        <v>305</v>
      </c>
      <c r="B78" s="6">
        <f t="shared" si="1"/>
        <v>73</v>
      </c>
      <c r="C78" s="7"/>
      <c r="D78" s="9" t="s">
        <v>244</v>
      </c>
      <c r="E78" s="7" t="s">
        <v>43</v>
      </c>
      <c r="F78" s="9"/>
      <c r="G78" s="9"/>
      <c r="H78" s="9" t="s">
        <v>152</v>
      </c>
      <c r="I78" s="2" t="s">
        <v>306</v>
      </c>
      <c r="J78" s="4" t="s">
        <v>607</v>
      </c>
      <c r="K78" s="8">
        <v>45498</v>
      </c>
      <c r="L78" s="9" t="s">
        <v>100</v>
      </c>
      <c r="M78" s="9" t="s">
        <v>155</v>
      </c>
      <c r="N78" s="9" t="s">
        <v>231</v>
      </c>
      <c r="O78" s="9" t="s">
        <v>55</v>
      </c>
      <c r="P78" s="9" t="s">
        <v>128</v>
      </c>
      <c r="Q78" s="9"/>
      <c r="R78" s="9" t="s">
        <v>250</v>
      </c>
      <c r="S78" s="9"/>
      <c r="T78" s="9"/>
      <c r="U78" s="9"/>
      <c r="V78" s="9"/>
      <c r="W78" s="9"/>
      <c r="X78" s="9"/>
      <c r="Y78" s="9" t="s">
        <v>100</v>
      </c>
      <c r="Z78" s="9" t="s">
        <v>547</v>
      </c>
      <c r="AA78" s="9"/>
      <c r="AB78" s="9"/>
      <c r="AC78" s="9"/>
      <c r="AD78" s="30" t="s">
        <v>308</v>
      </c>
      <c r="AE78" s="30" t="s">
        <v>309</v>
      </c>
      <c r="AF78" s="30" t="s">
        <v>310</v>
      </c>
      <c r="AG78" s="11"/>
    </row>
    <row r="79" spans="1:33" ht="15" hidden="1">
      <c r="B79" s="6">
        <f t="shared" si="1"/>
        <v>74</v>
      </c>
      <c r="C79" s="7"/>
      <c r="D79" s="9" t="s">
        <v>168</v>
      </c>
      <c r="E79" s="7" t="s">
        <v>311</v>
      </c>
      <c r="F79" s="9"/>
      <c r="G79" s="9"/>
      <c r="H79" s="9" t="s">
        <v>175</v>
      </c>
      <c r="I79" s="2" t="s">
        <v>312</v>
      </c>
      <c r="J79" s="4"/>
      <c r="K79" s="8">
        <v>45481</v>
      </c>
      <c r="L79" s="9" t="s">
        <v>100</v>
      </c>
      <c r="M79" s="9" t="s">
        <v>68</v>
      </c>
      <c r="N79" s="9" t="s">
        <v>56</v>
      </c>
      <c r="O79" s="9" t="s">
        <v>28</v>
      </c>
      <c r="P79" s="9" t="s">
        <v>128</v>
      </c>
      <c r="Q79" s="9"/>
      <c r="R79" s="9" t="s">
        <v>250</v>
      </c>
      <c r="S79" s="9"/>
      <c r="T79" s="9"/>
      <c r="U79" s="9"/>
      <c r="V79" s="9"/>
      <c r="W79" s="9"/>
      <c r="X79" s="9"/>
      <c r="Y79" s="9" t="s">
        <v>100</v>
      </c>
      <c r="Z79" s="9" t="s">
        <v>547</v>
      </c>
      <c r="AA79" s="9"/>
      <c r="AB79" s="9"/>
      <c r="AC79" s="9"/>
      <c r="AD79" s="11"/>
      <c r="AE79" s="30"/>
      <c r="AF79" s="30"/>
      <c r="AG79" s="11"/>
    </row>
    <row r="80" spans="1:33" ht="15" hidden="1">
      <c r="B80" s="6">
        <f t="shared" si="1"/>
        <v>75</v>
      </c>
      <c r="C80" s="7"/>
      <c r="D80" s="9" t="s">
        <v>541</v>
      </c>
      <c r="E80" s="7" t="s">
        <v>316</v>
      </c>
      <c r="F80" s="9"/>
      <c r="G80" s="9"/>
      <c r="H80" s="9"/>
      <c r="I80" s="2" t="s">
        <v>317</v>
      </c>
      <c r="J80" s="2" t="s">
        <v>318</v>
      </c>
      <c r="K80" s="8">
        <v>45481</v>
      </c>
      <c r="L80" s="9" t="s">
        <v>100</v>
      </c>
      <c r="M80" s="9" t="s">
        <v>29</v>
      </c>
      <c r="N80" s="9" t="s">
        <v>56</v>
      </c>
      <c r="O80" s="9" t="s">
        <v>28</v>
      </c>
      <c r="P80" s="9" t="s">
        <v>128</v>
      </c>
      <c r="Q80" s="9"/>
      <c r="R80" s="9" t="s">
        <v>209</v>
      </c>
      <c r="S80" s="78" t="s">
        <v>551</v>
      </c>
      <c r="T80" s="9"/>
      <c r="U80" s="9" t="s">
        <v>544</v>
      </c>
      <c r="V80" s="9"/>
      <c r="W80" s="9" t="s">
        <v>544</v>
      </c>
      <c r="X80" s="9">
        <v>1</v>
      </c>
      <c r="Y80" s="9" t="s">
        <v>100</v>
      </c>
      <c r="Z80" s="9" t="s">
        <v>547</v>
      </c>
      <c r="AA80" s="9"/>
      <c r="AB80" s="9"/>
      <c r="AC80" s="3"/>
      <c r="AD80" s="11"/>
      <c r="AE80" s="11"/>
      <c r="AF80" s="11"/>
      <c r="AG80" s="11"/>
    </row>
    <row r="81" spans="2:33" ht="120" hidden="1">
      <c r="B81" s="6">
        <f t="shared" si="1"/>
        <v>76</v>
      </c>
      <c r="C81" s="7"/>
      <c r="D81" s="9" t="s">
        <v>598</v>
      </c>
      <c r="E81" s="7" t="s">
        <v>320</v>
      </c>
      <c r="F81" s="9"/>
      <c r="G81" s="9" t="s">
        <v>175</v>
      </c>
      <c r="H81" s="9"/>
      <c r="I81" s="2" t="s">
        <v>321</v>
      </c>
      <c r="J81" s="2" t="s">
        <v>322</v>
      </c>
      <c r="K81" s="8">
        <v>45504</v>
      </c>
      <c r="L81" s="9" t="s">
        <v>100</v>
      </c>
      <c r="M81" s="9" t="s">
        <v>29</v>
      </c>
      <c r="N81" s="9" t="s">
        <v>56</v>
      </c>
      <c r="O81" s="9" t="s">
        <v>28</v>
      </c>
      <c r="P81" s="9" t="s">
        <v>128</v>
      </c>
      <c r="Q81" s="9"/>
      <c r="R81" s="9" t="s">
        <v>45</v>
      </c>
      <c r="S81" s="76" t="s">
        <v>543</v>
      </c>
      <c r="T81" s="9"/>
      <c r="U81" s="9" t="s">
        <v>546</v>
      </c>
      <c r="V81" s="9" t="s">
        <v>553</v>
      </c>
      <c r="W81" s="9" t="s">
        <v>544</v>
      </c>
      <c r="X81" s="9">
        <v>1</v>
      </c>
      <c r="Y81" s="9" t="s">
        <v>55</v>
      </c>
      <c r="Z81" s="9" t="s">
        <v>547</v>
      </c>
      <c r="AA81" s="9" t="s">
        <v>547</v>
      </c>
      <c r="AB81" s="9"/>
      <c r="AC81" s="100" t="s">
        <v>608</v>
      </c>
      <c r="AD81" s="11"/>
      <c r="AE81" s="11"/>
      <c r="AF81" s="11"/>
      <c r="AG81" s="11"/>
    </row>
    <row r="82" spans="2:33" ht="15" hidden="1">
      <c r="B82" s="6">
        <f t="shared" si="1"/>
        <v>77</v>
      </c>
      <c r="C82" s="7"/>
      <c r="D82" s="9" t="s">
        <v>541</v>
      </c>
      <c r="E82" s="7" t="s">
        <v>71</v>
      </c>
      <c r="F82" s="9"/>
      <c r="G82" s="9" t="s">
        <v>175</v>
      </c>
      <c r="H82" s="9"/>
      <c r="I82" s="2" t="s">
        <v>323</v>
      </c>
      <c r="J82" s="4" t="s">
        <v>324</v>
      </c>
      <c r="K82" s="8">
        <v>45492</v>
      </c>
      <c r="L82" s="9" t="s">
        <v>100</v>
      </c>
      <c r="M82" s="9" t="s">
        <v>29</v>
      </c>
      <c r="N82" s="9" t="s">
        <v>56</v>
      </c>
      <c r="O82" s="9" t="s">
        <v>28</v>
      </c>
      <c r="P82" s="9" t="s">
        <v>128</v>
      </c>
      <c r="Q82" s="9"/>
      <c r="R82" s="9" t="s">
        <v>45</v>
      </c>
      <c r="S82" s="77" t="s">
        <v>549</v>
      </c>
      <c r="T82" s="9"/>
      <c r="U82" s="9" t="s">
        <v>544</v>
      </c>
      <c r="V82" s="9" t="s">
        <v>545</v>
      </c>
      <c r="W82" s="9" t="s">
        <v>544</v>
      </c>
      <c r="X82" s="9">
        <v>1</v>
      </c>
      <c r="Y82" s="9" t="s">
        <v>100</v>
      </c>
      <c r="Z82" s="9" t="s">
        <v>547</v>
      </c>
      <c r="AA82" s="9"/>
      <c r="AB82" s="9"/>
      <c r="AC82" s="3"/>
      <c r="AD82" s="11"/>
      <c r="AE82" s="11"/>
      <c r="AF82" s="11"/>
      <c r="AG82" s="11"/>
    </row>
    <row r="83" spans="2:33" ht="30" hidden="1">
      <c r="B83" s="90">
        <f t="shared" si="1"/>
        <v>78</v>
      </c>
      <c r="C83" s="7"/>
      <c r="D83" s="91" t="s">
        <v>360</v>
      </c>
      <c r="E83" s="7" t="s">
        <v>113</v>
      </c>
      <c r="F83" s="9" t="s">
        <v>175</v>
      </c>
      <c r="G83" s="9"/>
      <c r="H83" s="9" t="s">
        <v>152</v>
      </c>
      <c r="I83" s="92" t="s">
        <v>325</v>
      </c>
      <c r="J83" s="4" t="s">
        <v>326</v>
      </c>
      <c r="K83" s="8">
        <v>45492</v>
      </c>
      <c r="L83" s="9" t="s">
        <v>100</v>
      </c>
      <c r="M83" s="9" t="s">
        <v>35</v>
      </c>
      <c r="N83" s="9" t="s">
        <v>101</v>
      </c>
      <c r="O83" s="9" t="s">
        <v>55</v>
      </c>
      <c r="P83" s="9" t="s">
        <v>61</v>
      </c>
      <c r="Q83" s="9" t="s">
        <v>592</v>
      </c>
      <c r="R83" s="91" t="s">
        <v>45</v>
      </c>
      <c r="S83" s="76" t="s">
        <v>543</v>
      </c>
      <c r="T83" s="9"/>
      <c r="U83" s="91" t="s">
        <v>544</v>
      </c>
      <c r="V83" s="91" t="s">
        <v>568</v>
      </c>
      <c r="W83" s="9" t="s">
        <v>544</v>
      </c>
      <c r="X83" s="91">
        <v>1</v>
      </c>
      <c r="Y83" s="91" t="s">
        <v>55</v>
      </c>
      <c r="Z83" s="91" t="s">
        <v>559</v>
      </c>
      <c r="AA83" s="91" t="s">
        <v>327</v>
      </c>
      <c r="AB83" s="93" t="s">
        <v>540</v>
      </c>
      <c r="AC83" s="94" t="s">
        <v>609</v>
      </c>
      <c r="AD83" s="95" t="s">
        <v>327</v>
      </c>
      <c r="AE83" s="94"/>
      <c r="AF83" s="94"/>
      <c r="AG83" s="94"/>
    </row>
    <row r="84" spans="2:33" ht="30" hidden="1">
      <c r="B84" s="6">
        <f t="shared" si="1"/>
        <v>79</v>
      </c>
      <c r="C84" s="7"/>
      <c r="D84" s="9" t="s">
        <v>598</v>
      </c>
      <c r="E84" s="7" t="s">
        <v>329</v>
      </c>
      <c r="F84" s="9" t="s">
        <v>175</v>
      </c>
      <c r="G84" s="9"/>
      <c r="H84" s="9"/>
      <c r="I84" s="2" t="s">
        <v>330</v>
      </c>
      <c r="J84" s="4"/>
      <c r="K84" s="8">
        <v>45498</v>
      </c>
      <c r="L84" s="9" t="s">
        <v>100</v>
      </c>
      <c r="M84" s="9" t="s">
        <v>184</v>
      </c>
      <c r="N84" s="9" t="s">
        <v>178</v>
      </c>
      <c r="O84" s="9" t="s">
        <v>55</v>
      </c>
      <c r="P84" s="9" t="s">
        <v>128</v>
      </c>
      <c r="Q84" s="9"/>
      <c r="R84" s="9" t="s">
        <v>209</v>
      </c>
      <c r="S84" s="78" t="s">
        <v>551</v>
      </c>
      <c r="T84" s="9"/>
      <c r="U84" s="9" t="s">
        <v>544</v>
      </c>
      <c r="V84" s="9"/>
      <c r="W84" s="9" t="s">
        <v>544</v>
      </c>
      <c r="X84" s="9">
        <v>1</v>
      </c>
      <c r="Y84" s="9" t="s">
        <v>100</v>
      </c>
      <c r="Z84" s="9" t="s">
        <v>547</v>
      </c>
      <c r="AA84" s="9"/>
      <c r="AB84" s="9"/>
      <c r="AC84" s="3"/>
      <c r="AD84" s="11"/>
      <c r="AE84" s="11"/>
      <c r="AF84" s="11"/>
      <c r="AG84" s="11"/>
    </row>
    <row r="85" spans="2:33" ht="30" hidden="1">
      <c r="B85" s="6">
        <f t="shared" si="1"/>
        <v>80</v>
      </c>
      <c r="C85" s="7"/>
      <c r="D85" s="9" t="s">
        <v>168</v>
      </c>
      <c r="E85" s="7" t="s">
        <v>331</v>
      </c>
      <c r="F85" s="9" t="s">
        <v>175</v>
      </c>
      <c r="G85" s="9"/>
      <c r="H85" s="9"/>
      <c r="I85" s="2" t="s">
        <v>332</v>
      </c>
      <c r="J85" s="4" t="s">
        <v>333</v>
      </c>
      <c r="K85" s="8">
        <v>45503</v>
      </c>
      <c r="L85" s="9" t="s">
        <v>100</v>
      </c>
      <c r="M85" s="9" t="s">
        <v>334</v>
      </c>
      <c r="N85" s="9" t="s">
        <v>178</v>
      </c>
      <c r="O85" s="9" t="s">
        <v>55</v>
      </c>
      <c r="P85" s="9" t="s">
        <v>128</v>
      </c>
      <c r="Q85" s="9"/>
      <c r="R85" s="9" t="s">
        <v>250</v>
      </c>
      <c r="S85" s="9"/>
      <c r="T85" s="9"/>
      <c r="U85" s="9"/>
      <c r="V85" s="9"/>
      <c r="W85" s="9"/>
      <c r="X85" s="9"/>
      <c r="Y85" s="9" t="s">
        <v>100</v>
      </c>
      <c r="Z85" s="9" t="s">
        <v>547</v>
      </c>
      <c r="AA85" s="9"/>
      <c r="AB85" s="9"/>
      <c r="AC85" s="9"/>
      <c r="AD85" s="30" t="s">
        <v>282</v>
      </c>
      <c r="AE85" s="11"/>
      <c r="AF85" s="11"/>
      <c r="AG85" s="11"/>
    </row>
    <row r="86" spans="2:33" ht="45" hidden="1">
      <c r="B86" s="6">
        <f t="shared" si="1"/>
        <v>81</v>
      </c>
      <c r="C86" s="7"/>
      <c r="D86" s="9" t="s">
        <v>168</v>
      </c>
      <c r="E86" s="7" t="s">
        <v>335</v>
      </c>
      <c r="F86" s="9"/>
      <c r="G86" s="9"/>
      <c r="H86" s="9" t="s">
        <v>175</v>
      </c>
      <c r="I86" s="2" t="s">
        <v>336</v>
      </c>
      <c r="J86" s="4" t="s">
        <v>337</v>
      </c>
      <c r="K86" s="8"/>
      <c r="L86" s="9"/>
      <c r="M86" s="9"/>
      <c r="N86" s="9"/>
      <c r="O86" s="9"/>
      <c r="P86" s="9"/>
      <c r="Q86" s="9"/>
      <c r="R86" s="9" t="s">
        <v>45</v>
      </c>
      <c r="S86" s="9"/>
      <c r="T86" s="9"/>
      <c r="U86" s="9" t="s">
        <v>546</v>
      </c>
      <c r="V86" s="9" t="s">
        <v>553</v>
      </c>
      <c r="W86" s="9"/>
      <c r="X86" s="9">
        <v>1</v>
      </c>
      <c r="Y86" s="9" t="s">
        <v>55</v>
      </c>
      <c r="Z86" s="9" t="s">
        <v>547</v>
      </c>
      <c r="AA86" s="9" t="s">
        <v>547</v>
      </c>
      <c r="AB86" s="9"/>
      <c r="AC86" s="100" t="s">
        <v>610</v>
      </c>
      <c r="AD86" s="30" t="s">
        <v>611</v>
      </c>
      <c r="AE86" s="11"/>
      <c r="AF86" s="11"/>
      <c r="AG86" s="11"/>
    </row>
    <row r="87" spans="2:33" ht="30" hidden="1">
      <c r="B87" s="6">
        <f t="shared" si="1"/>
        <v>82</v>
      </c>
      <c r="C87" s="7"/>
      <c r="D87" s="9" t="s">
        <v>540</v>
      </c>
      <c r="E87" s="7" t="s">
        <v>339</v>
      </c>
      <c r="F87" s="9"/>
      <c r="G87" s="9"/>
      <c r="H87" s="9" t="s">
        <v>175</v>
      </c>
      <c r="I87" s="2" t="s">
        <v>340</v>
      </c>
      <c r="J87" s="4" t="s">
        <v>341</v>
      </c>
      <c r="K87" s="8">
        <v>45503</v>
      </c>
      <c r="L87" s="9" t="s">
        <v>55</v>
      </c>
      <c r="M87" s="9" t="s">
        <v>184</v>
      </c>
      <c r="N87" s="9" t="s">
        <v>178</v>
      </c>
      <c r="O87" s="9" t="s">
        <v>55</v>
      </c>
      <c r="P87" s="9" t="s">
        <v>128</v>
      </c>
      <c r="Q87" s="9"/>
      <c r="R87" s="9" t="s">
        <v>45</v>
      </c>
      <c r="S87" s="9"/>
      <c r="T87" s="9"/>
      <c r="U87" s="9" t="s">
        <v>540</v>
      </c>
      <c r="V87" s="9" t="s">
        <v>540</v>
      </c>
      <c r="W87" s="9"/>
      <c r="X87" s="9" t="s">
        <v>540</v>
      </c>
      <c r="Y87" s="9" t="s">
        <v>55</v>
      </c>
      <c r="Z87" s="9" t="s">
        <v>540</v>
      </c>
      <c r="AA87" s="9"/>
      <c r="AB87" s="9"/>
      <c r="AC87" s="9"/>
      <c r="AD87" s="11"/>
      <c r="AE87" s="11"/>
      <c r="AF87" s="11"/>
      <c r="AG87" s="11"/>
    </row>
    <row r="88" spans="2:33" ht="180" hidden="1">
      <c r="B88" s="6">
        <f t="shared" si="1"/>
        <v>83</v>
      </c>
      <c r="C88" s="7"/>
      <c r="D88" s="9" t="s">
        <v>49</v>
      </c>
      <c r="E88" s="7" t="s">
        <v>342</v>
      </c>
      <c r="F88" s="9"/>
      <c r="G88" s="9" t="s">
        <v>57</v>
      </c>
      <c r="H88" s="9"/>
      <c r="I88" s="2" t="s">
        <v>343</v>
      </c>
      <c r="J88" s="4" t="s">
        <v>344</v>
      </c>
      <c r="K88" s="8">
        <v>45504</v>
      </c>
      <c r="L88" s="9" t="s">
        <v>100</v>
      </c>
      <c r="M88" s="9" t="s">
        <v>345</v>
      </c>
      <c r="N88" s="9" t="s">
        <v>30</v>
      </c>
      <c r="O88" s="9" t="s">
        <v>28</v>
      </c>
      <c r="P88" s="9" t="s">
        <v>128</v>
      </c>
      <c r="Q88" s="9"/>
      <c r="R88" s="9" t="s">
        <v>250</v>
      </c>
      <c r="S88" s="9"/>
      <c r="T88" s="9"/>
      <c r="U88" s="9"/>
      <c r="V88" s="9"/>
      <c r="W88" s="9"/>
      <c r="X88" s="9"/>
      <c r="Y88" s="9" t="s">
        <v>100</v>
      </c>
      <c r="Z88" s="9" t="s">
        <v>547</v>
      </c>
      <c r="AA88" s="9"/>
      <c r="AB88" s="9"/>
      <c r="AC88" s="9"/>
      <c r="AD88" s="11"/>
      <c r="AE88" s="11"/>
      <c r="AF88" s="11"/>
      <c r="AG88" s="11"/>
    </row>
    <row r="89" spans="2:33" ht="15" hidden="1">
      <c r="B89" s="6">
        <f t="shared" si="1"/>
        <v>84</v>
      </c>
      <c r="C89" s="7"/>
      <c r="D89" s="9" t="s">
        <v>338</v>
      </c>
      <c r="E89" s="7" t="s">
        <v>346</v>
      </c>
      <c r="F89" s="9" t="s">
        <v>57</v>
      </c>
      <c r="G89" s="9"/>
      <c r="H89" s="9"/>
      <c r="I89" s="2" t="s">
        <v>347</v>
      </c>
      <c r="J89" s="4" t="s">
        <v>348</v>
      </c>
      <c r="K89" s="8">
        <v>45504</v>
      </c>
      <c r="L89" s="9" t="s">
        <v>100</v>
      </c>
      <c r="M89" s="9" t="s">
        <v>345</v>
      </c>
      <c r="N89" s="9" t="s">
        <v>56</v>
      </c>
      <c r="O89" s="9" t="s">
        <v>28</v>
      </c>
      <c r="P89" s="9" t="s">
        <v>128</v>
      </c>
      <c r="Q89" s="9"/>
      <c r="R89" s="9" t="s">
        <v>45</v>
      </c>
      <c r="S89" s="76" t="s">
        <v>543</v>
      </c>
      <c r="T89" s="9"/>
      <c r="U89" s="9" t="s">
        <v>544</v>
      </c>
      <c r="V89" s="9" t="s">
        <v>612</v>
      </c>
      <c r="W89" s="9" t="s">
        <v>544</v>
      </c>
      <c r="X89" s="9">
        <v>2</v>
      </c>
      <c r="Y89" s="9" t="s">
        <v>100</v>
      </c>
      <c r="Z89" s="9" t="s">
        <v>547</v>
      </c>
      <c r="AA89" s="9"/>
      <c r="AB89" s="9"/>
      <c r="AC89" s="3"/>
      <c r="AD89" s="31" t="s">
        <v>349</v>
      </c>
      <c r="AE89" s="31" t="s">
        <v>350</v>
      </c>
      <c r="AF89" s="11"/>
      <c r="AG89" s="11"/>
    </row>
    <row r="90" spans="2:33" ht="60" hidden="1">
      <c r="B90" s="6">
        <f t="shared" si="1"/>
        <v>85</v>
      </c>
      <c r="C90" s="7"/>
      <c r="D90" s="9" t="s">
        <v>541</v>
      </c>
      <c r="E90" s="7" t="s">
        <v>613</v>
      </c>
      <c r="F90" s="9"/>
      <c r="G90" s="9" t="s">
        <v>175</v>
      </c>
      <c r="H90" s="9"/>
      <c r="I90" s="2" t="s">
        <v>614</v>
      </c>
      <c r="J90" s="4" t="s">
        <v>615</v>
      </c>
      <c r="K90" s="8">
        <v>45505</v>
      </c>
      <c r="L90" s="9" t="s">
        <v>100</v>
      </c>
      <c r="M90" s="9" t="s">
        <v>155</v>
      </c>
      <c r="N90" s="9" t="s">
        <v>547</v>
      </c>
      <c r="O90" s="9"/>
      <c r="P90" s="9" t="s">
        <v>128</v>
      </c>
      <c r="Q90" s="76" t="s">
        <v>543</v>
      </c>
      <c r="R90" s="9" t="s">
        <v>45</v>
      </c>
      <c r="S90" s="76" t="s">
        <v>543</v>
      </c>
      <c r="T90" s="9"/>
      <c r="U90" s="9" t="s">
        <v>546</v>
      </c>
      <c r="V90" s="9" t="s">
        <v>553</v>
      </c>
      <c r="W90" s="9"/>
      <c r="X90" s="9">
        <v>0.5</v>
      </c>
      <c r="Y90" s="9" t="s">
        <v>55</v>
      </c>
      <c r="Z90" s="9" t="s">
        <v>547</v>
      </c>
      <c r="AA90" s="9" t="s">
        <v>547</v>
      </c>
      <c r="AB90" s="9"/>
      <c r="AC90" s="100" t="s">
        <v>616</v>
      </c>
      <c r="AD90" s="11"/>
      <c r="AE90" s="11"/>
      <c r="AF90" s="11"/>
      <c r="AG90" s="11"/>
    </row>
    <row r="91" spans="2:33" ht="15" hidden="1">
      <c r="B91" s="6">
        <f t="shared" si="1"/>
        <v>86</v>
      </c>
      <c r="C91" s="7"/>
      <c r="D91" s="9" t="s">
        <v>360</v>
      </c>
      <c r="E91" s="7"/>
      <c r="F91" s="9"/>
      <c r="G91" s="9"/>
      <c r="H91" s="9"/>
      <c r="I91" s="2" t="s">
        <v>617</v>
      </c>
      <c r="J91" s="4" t="s">
        <v>618</v>
      </c>
      <c r="K91" s="8"/>
      <c r="L91" s="9"/>
      <c r="M91" s="9"/>
      <c r="N91" s="9"/>
      <c r="O91" s="9"/>
      <c r="P91" s="9" t="s">
        <v>128</v>
      </c>
      <c r="Q91" s="76" t="s">
        <v>543</v>
      </c>
      <c r="R91" s="9" t="s">
        <v>45</v>
      </c>
      <c r="S91" s="76" t="s">
        <v>543</v>
      </c>
      <c r="T91" s="9"/>
      <c r="U91" s="9" t="s">
        <v>546</v>
      </c>
      <c r="V91" s="9" t="s">
        <v>568</v>
      </c>
      <c r="W91" s="9"/>
      <c r="X91" s="9">
        <v>1</v>
      </c>
      <c r="Y91" s="9" t="s">
        <v>55</v>
      </c>
      <c r="Z91" s="9" t="s">
        <v>547</v>
      </c>
      <c r="AA91" s="9" t="s">
        <v>547</v>
      </c>
      <c r="AB91" s="9"/>
      <c r="AC91" s="100" t="s">
        <v>619</v>
      </c>
      <c r="AD91" s="11"/>
      <c r="AE91" s="11"/>
      <c r="AF91" s="11"/>
      <c r="AG91" s="11"/>
    </row>
    <row r="92" spans="2:33" ht="105">
      <c r="B92" s="6">
        <f t="shared" si="1"/>
        <v>87</v>
      </c>
      <c r="C92" s="7"/>
      <c r="D92" s="9" t="s">
        <v>360</v>
      </c>
      <c r="E92" s="7"/>
      <c r="F92" s="9"/>
      <c r="G92" s="9"/>
      <c r="H92" s="9"/>
      <c r="I92" s="2" t="s">
        <v>620</v>
      </c>
      <c r="J92" s="4" t="s">
        <v>621</v>
      </c>
      <c r="K92" s="8"/>
      <c r="L92" s="9"/>
      <c r="M92" s="9"/>
      <c r="N92" s="9"/>
      <c r="O92" s="9"/>
      <c r="P92" s="9"/>
      <c r="Q92" s="9"/>
      <c r="R92" s="9" t="s">
        <v>45</v>
      </c>
      <c r="S92" s="9"/>
      <c r="T92" s="9"/>
      <c r="U92" s="9" t="s">
        <v>544</v>
      </c>
      <c r="V92" s="9" t="s">
        <v>568</v>
      </c>
      <c r="W92" s="9"/>
      <c r="X92" s="9">
        <v>1</v>
      </c>
      <c r="Y92" s="9" t="s">
        <v>78</v>
      </c>
      <c r="Z92" s="9" t="s">
        <v>547</v>
      </c>
      <c r="AA92" s="9" t="s">
        <v>327</v>
      </c>
      <c r="AB92" s="14">
        <v>45527</v>
      </c>
      <c r="AC92" s="11" t="s">
        <v>622</v>
      </c>
      <c r="AD92" s="11"/>
      <c r="AE92" s="11"/>
      <c r="AF92" s="11"/>
      <c r="AG92" s="11"/>
    </row>
    <row r="93" spans="2:33" ht="90">
      <c r="B93" s="6">
        <f t="shared" si="1"/>
        <v>88</v>
      </c>
      <c r="C93" s="7"/>
      <c r="D93" s="9" t="s">
        <v>360</v>
      </c>
      <c r="E93" s="7"/>
      <c r="F93" s="9"/>
      <c r="G93" s="9"/>
      <c r="H93" s="9"/>
      <c r="I93" s="2" t="s">
        <v>623</v>
      </c>
      <c r="J93" s="4" t="s">
        <v>624</v>
      </c>
      <c r="K93" s="8"/>
      <c r="L93" s="9"/>
      <c r="M93" s="9"/>
      <c r="N93" s="9"/>
      <c r="O93" s="9"/>
      <c r="P93" s="9"/>
      <c r="Q93" s="9"/>
      <c r="R93" s="9" t="s">
        <v>45</v>
      </c>
      <c r="S93" s="9"/>
      <c r="T93" s="9"/>
      <c r="U93" s="9" t="s">
        <v>546</v>
      </c>
      <c r="V93" s="9" t="s">
        <v>568</v>
      </c>
      <c r="W93" s="9"/>
      <c r="X93" s="9">
        <v>0.5</v>
      </c>
      <c r="Y93" s="9" t="s">
        <v>78</v>
      </c>
      <c r="Z93" s="9" t="s">
        <v>547</v>
      </c>
      <c r="AA93" s="9" t="s">
        <v>547</v>
      </c>
      <c r="AB93" s="14">
        <v>45523</v>
      </c>
      <c r="AC93" s="11" t="s">
        <v>625</v>
      </c>
      <c r="AD93" s="30" t="s">
        <v>626</v>
      </c>
      <c r="AE93" s="11"/>
      <c r="AF93" s="11"/>
      <c r="AG93" s="11"/>
    </row>
    <row r="94" spans="2:33" ht="15" hidden="1">
      <c r="B94" s="6">
        <f t="shared" si="1"/>
        <v>89</v>
      </c>
      <c r="C94" s="7"/>
      <c r="D94" s="9"/>
      <c r="E94" s="7"/>
      <c r="F94" s="9"/>
      <c r="G94" s="9"/>
      <c r="H94" s="9"/>
      <c r="I94" s="2"/>
      <c r="J94" s="4"/>
      <c r="K94" s="8"/>
      <c r="L94" s="9"/>
      <c r="M94" s="9"/>
      <c r="N94" s="9"/>
      <c r="O94" s="9"/>
      <c r="P94" s="9"/>
      <c r="Q94" s="9"/>
      <c r="R94" s="9"/>
      <c r="S94" s="9"/>
      <c r="T94" s="9"/>
      <c r="U94" s="9"/>
      <c r="V94" s="9"/>
      <c r="W94" s="9"/>
      <c r="X94" s="9"/>
      <c r="Y94" s="9"/>
      <c r="Z94" s="9"/>
      <c r="AA94" s="9"/>
      <c r="AB94" s="9"/>
      <c r="AC94" s="9"/>
      <c r="AD94" s="11"/>
      <c r="AE94" s="11"/>
      <c r="AF94" s="11"/>
      <c r="AG94" s="11"/>
    </row>
    <row r="95" spans="2:33" ht="15" hidden="1">
      <c r="B95" s="6">
        <f t="shared" si="1"/>
        <v>90</v>
      </c>
      <c r="C95" s="7"/>
      <c r="D95" s="9"/>
      <c r="E95" s="7"/>
      <c r="F95" s="9"/>
      <c r="G95" s="9"/>
      <c r="H95" s="9"/>
      <c r="I95" s="2"/>
      <c r="J95" s="4"/>
      <c r="K95" s="8"/>
      <c r="L95" s="9"/>
      <c r="M95" s="9"/>
      <c r="N95" s="9"/>
      <c r="O95" s="9"/>
      <c r="P95" s="9"/>
      <c r="Q95" s="9"/>
      <c r="R95" s="9"/>
      <c r="S95" s="9"/>
      <c r="T95" s="9"/>
      <c r="U95" s="9"/>
      <c r="V95" s="9"/>
      <c r="W95" s="9"/>
      <c r="X95" s="9"/>
      <c r="Y95" s="9"/>
      <c r="Z95" s="9"/>
      <c r="AA95" s="9"/>
      <c r="AB95" s="9"/>
      <c r="AC95" s="9"/>
      <c r="AD95" s="11"/>
      <c r="AE95" s="11"/>
      <c r="AF95" s="11"/>
      <c r="AG95" s="11"/>
    </row>
    <row r="96" spans="2:33" ht="15" hidden="1">
      <c r="B96" s="6">
        <f t="shared" si="1"/>
        <v>91</v>
      </c>
      <c r="C96" s="7"/>
      <c r="D96" s="9"/>
      <c r="E96" s="7"/>
      <c r="F96" s="9"/>
      <c r="G96" s="9"/>
      <c r="H96" s="9"/>
      <c r="I96" s="2"/>
      <c r="J96" s="4"/>
      <c r="K96" s="8"/>
      <c r="L96" s="9"/>
      <c r="M96" s="9"/>
      <c r="N96" s="9"/>
      <c r="O96" s="9"/>
      <c r="P96" s="9"/>
      <c r="Q96" s="9"/>
      <c r="R96" s="9"/>
      <c r="S96" s="9"/>
      <c r="T96" s="9"/>
      <c r="U96" s="9"/>
      <c r="V96" s="9"/>
      <c r="W96" s="9"/>
      <c r="X96" s="9"/>
      <c r="Y96" s="9"/>
      <c r="Z96" s="9"/>
      <c r="AA96" s="9"/>
      <c r="AB96" s="9"/>
      <c r="AC96" s="9"/>
      <c r="AD96" s="11"/>
      <c r="AE96" s="11"/>
      <c r="AF96" s="11"/>
      <c r="AG96" s="11"/>
    </row>
    <row r="97" spans="2:33" ht="15" hidden="1">
      <c r="B97" s="6">
        <f t="shared" si="1"/>
        <v>92</v>
      </c>
      <c r="C97" s="7"/>
      <c r="D97" s="9"/>
      <c r="E97" s="7"/>
      <c r="F97" s="9"/>
      <c r="G97" s="9"/>
      <c r="H97" s="9"/>
      <c r="I97" s="2"/>
      <c r="J97" s="4"/>
      <c r="K97" s="8"/>
      <c r="L97" s="9"/>
      <c r="M97" s="9"/>
      <c r="N97" s="9"/>
      <c r="O97" s="9"/>
      <c r="P97" s="9"/>
      <c r="Q97" s="9"/>
      <c r="R97" s="9"/>
      <c r="S97" s="9"/>
      <c r="T97" s="9"/>
      <c r="U97" s="9"/>
      <c r="V97" s="9"/>
      <c r="W97" s="9"/>
      <c r="X97" s="9"/>
      <c r="Y97" s="9"/>
      <c r="Z97" s="9"/>
      <c r="AA97" s="9"/>
      <c r="AB97" s="9"/>
      <c r="AC97" s="9"/>
      <c r="AD97" s="11"/>
      <c r="AE97" s="11"/>
      <c r="AF97" s="11"/>
      <c r="AG97" s="11"/>
    </row>
    <row r="98" spans="2:33" ht="15" hidden="1">
      <c r="B98" s="6">
        <f t="shared" si="1"/>
        <v>93</v>
      </c>
      <c r="C98" s="7"/>
      <c r="D98" s="9"/>
      <c r="E98" s="7"/>
      <c r="F98" s="9"/>
      <c r="G98" s="9"/>
      <c r="H98" s="9"/>
      <c r="I98" s="2"/>
      <c r="J98" s="4"/>
      <c r="K98" s="8"/>
      <c r="L98" s="9"/>
      <c r="M98" s="9"/>
      <c r="N98" s="9"/>
      <c r="O98" s="9"/>
      <c r="P98" s="9"/>
      <c r="Q98" s="9"/>
      <c r="R98" s="9"/>
      <c r="S98" s="9"/>
      <c r="T98" s="9"/>
      <c r="U98" s="9"/>
      <c r="V98" s="9"/>
      <c r="W98" s="9"/>
      <c r="X98" s="9"/>
      <c r="Y98" s="9"/>
      <c r="Z98" s="9"/>
      <c r="AA98" s="9"/>
      <c r="AB98" s="9"/>
      <c r="AC98" s="9"/>
      <c r="AD98" s="11"/>
      <c r="AE98" s="11"/>
      <c r="AF98" s="11"/>
      <c r="AG98" s="11"/>
    </row>
    <row r="99" spans="2:33" ht="15" hidden="1">
      <c r="B99" s="6">
        <f t="shared" si="1"/>
        <v>94</v>
      </c>
      <c r="C99" s="7"/>
      <c r="D99" s="9"/>
      <c r="E99" s="7"/>
      <c r="F99" s="9"/>
      <c r="G99" s="9"/>
      <c r="H99" s="9"/>
      <c r="I99" s="2"/>
      <c r="J99" s="4"/>
      <c r="K99" s="8"/>
      <c r="L99" s="9"/>
      <c r="M99" s="9"/>
      <c r="N99" s="9"/>
      <c r="O99" s="9"/>
      <c r="P99" s="9"/>
      <c r="Q99" s="9"/>
      <c r="R99" s="9"/>
      <c r="S99" s="9"/>
      <c r="T99" s="9"/>
      <c r="U99" s="9"/>
      <c r="V99" s="9"/>
      <c r="W99" s="9"/>
      <c r="X99" s="9"/>
      <c r="Y99" s="9"/>
      <c r="Z99" s="9"/>
      <c r="AA99" s="9"/>
      <c r="AB99" s="9"/>
      <c r="AC99" s="9"/>
      <c r="AD99" s="11"/>
      <c r="AE99" s="11"/>
      <c r="AF99" s="11"/>
      <c r="AG99" s="11"/>
    </row>
    <row r="100" spans="2:33" ht="15" hidden="1">
      <c r="B100" s="6">
        <f t="shared" si="1"/>
        <v>95</v>
      </c>
      <c r="C100" s="7"/>
      <c r="D100" s="9"/>
      <c r="E100" s="7"/>
      <c r="F100" s="9"/>
      <c r="G100" s="9"/>
      <c r="H100" s="9"/>
      <c r="I100" s="2"/>
      <c r="J100" s="4"/>
      <c r="K100" s="8"/>
      <c r="L100" s="9"/>
      <c r="M100" s="9"/>
      <c r="N100" s="9"/>
      <c r="O100" s="9"/>
      <c r="P100" s="9"/>
      <c r="Q100" s="9"/>
      <c r="R100" s="9"/>
      <c r="S100" s="9"/>
      <c r="T100" s="9"/>
      <c r="U100" s="9"/>
      <c r="V100" s="9"/>
      <c r="W100" s="9"/>
      <c r="X100" s="9"/>
      <c r="Y100" s="9"/>
      <c r="Z100" s="9"/>
      <c r="AA100" s="9"/>
      <c r="AB100" s="9"/>
      <c r="AC100" s="9"/>
      <c r="AD100" s="11"/>
      <c r="AE100" s="11"/>
      <c r="AF100" s="11"/>
      <c r="AG100" s="11"/>
    </row>
    <row r="101" spans="2:33" ht="15" hidden="1">
      <c r="B101" s="6">
        <f t="shared" si="1"/>
        <v>96</v>
      </c>
      <c r="C101" s="7"/>
      <c r="D101" s="9"/>
      <c r="E101" s="7"/>
      <c r="F101" s="9"/>
      <c r="G101" s="9"/>
      <c r="H101" s="9"/>
      <c r="I101" s="2"/>
      <c r="J101" s="4"/>
      <c r="K101" s="8"/>
      <c r="L101" s="9"/>
      <c r="M101" s="9"/>
      <c r="N101" s="9"/>
      <c r="O101" s="9"/>
      <c r="P101" s="9"/>
      <c r="Q101" s="9"/>
      <c r="R101" s="9"/>
      <c r="S101" s="9"/>
      <c r="T101" s="9"/>
      <c r="U101" s="9"/>
      <c r="V101" s="9"/>
      <c r="W101" s="9"/>
      <c r="X101" s="9"/>
      <c r="Y101" s="9"/>
      <c r="Z101" s="9"/>
      <c r="AA101" s="9"/>
      <c r="AB101" s="9"/>
      <c r="AC101" s="9"/>
      <c r="AD101" s="11"/>
      <c r="AE101" s="11"/>
      <c r="AF101" s="11"/>
      <c r="AG101" s="11"/>
    </row>
    <row r="102" spans="2:33" ht="15" hidden="1">
      <c r="B102" s="6">
        <f t="shared" si="1"/>
        <v>97</v>
      </c>
      <c r="C102" s="7"/>
      <c r="D102" s="9"/>
      <c r="E102" s="7"/>
      <c r="F102" s="9"/>
      <c r="G102" s="9"/>
      <c r="H102" s="9"/>
      <c r="I102" s="2"/>
      <c r="J102" s="4"/>
      <c r="K102" s="8"/>
      <c r="L102" s="9"/>
      <c r="M102" s="9"/>
      <c r="N102" s="9"/>
      <c r="O102" s="9"/>
      <c r="P102" s="9"/>
      <c r="Q102" s="9"/>
      <c r="R102" s="9"/>
      <c r="S102" s="9"/>
      <c r="T102" s="9"/>
      <c r="U102" s="9"/>
      <c r="V102" s="9"/>
      <c r="W102" s="9"/>
      <c r="X102" s="9"/>
      <c r="Y102" s="9"/>
      <c r="Z102" s="9"/>
      <c r="AA102" s="9"/>
      <c r="AB102" s="9"/>
      <c r="AC102" s="9"/>
      <c r="AD102" s="11"/>
      <c r="AE102" s="11"/>
      <c r="AF102" s="11"/>
      <c r="AG102" s="11"/>
    </row>
    <row r="103" spans="2:33" ht="15" hidden="1">
      <c r="B103" s="6">
        <f t="shared" si="1"/>
        <v>98</v>
      </c>
      <c r="C103" s="7"/>
      <c r="D103" s="9"/>
      <c r="E103" s="7"/>
      <c r="F103" s="9"/>
      <c r="G103" s="9"/>
      <c r="H103" s="9"/>
      <c r="I103" s="2"/>
      <c r="J103" s="4"/>
      <c r="K103" s="8"/>
      <c r="L103" s="9"/>
      <c r="M103" s="9"/>
      <c r="N103" s="9"/>
      <c r="O103" s="9"/>
      <c r="P103" s="9"/>
      <c r="Q103" s="9"/>
      <c r="R103" s="9"/>
      <c r="S103" s="9"/>
      <c r="T103" s="9"/>
      <c r="U103" s="9"/>
      <c r="V103" s="9"/>
      <c r="W103" s="9"/>
      <c r="X103" s="9"/>
      <c r="Y103" s="9"/>
      <c r="Z103" s="9"/>
      <c r="AA103" s="9"/>
      <c r="AB103" s="9"/>
      <c r="AC103" s="9"/>
      <c r="AD103" s="11"/>
      <c r="AE103" s="11"/>
      <c r="AF103" s="11"/>
      <c r="AG103" s="11"/>
    </row>
    <row r="104" spans="2:33" ht="15" hidden="1">
      <c r="B104" s="6">
        <f t="shared" si="1"/>
        <v>99</v>
      </c>
      <c r="C104" s="7"/>
      <c r="D104" s="9"/>
      <c r="E104" s="7"/>
      <c r="F104" s="9"/>
      <c r="G104" s="9"/>
      <c r="H104" s="9"/>
      <c r="I104" s="2"/>
      <c r="J104" s="4"/>
      <c r="K104" s="8"/>
      <c r="L104" s="9"/>
      <c r="M104" s="9"/>
      <c r="N104" s="9"/>
      <c r="O104" s="9"/>
      <c r="P104" s="9"/>
      <c r="Q104" s="9"/>
      <c r="R104" s="9"/>
      <c r="S104" s="9"/>
      <c r="T104" s="9"/>
      <c r="U104" s="9"/>
      <c r="V104" s="9"/>
      <c r="W104" s="9"/>
      <c r="X104" s="9"/>
      <c r="Y104" s="9"/>
      <c r="Z104" s="9"/>
      <c r="AA104" s="9"/>
      <c r="AB104" s="9"/>
      <c r="AC104" s="9"/>
      <c r="AD104" s="11"/>
      <c r="AE104" s="11"/>
      <c r="AF104" s="11"/>
      <c r="AG104" s="11"/>
    </row>
    <row r="105" spans="2:33" ht="15" hidden="1">
      <c r="B105" s="6">
        <f t="shared" si="1"/>
        <v>100</v>
      </c>
      <c r="C105" s="7"/>
      <c r="D105" s="9"/>
      <c r="E105" s="7"/>
      <c r="F105" s="9"/>
      <c r="G105" s="9"/>
      <c r="H105" s="9"/>
      <c r="I105" s="2"/>
      <c r="J105" s="4"/>
      <c r="K105" s="8"/>
      <c r="L105" s="9"/>
      <c r="M105" s="9"/>
      <c r="N105" s="9"/>
      <c r="O105" s="9"/>
      <c r="P105" s="9"/>
      <c r="Q105" s="9"/>
      <c r="R105" s="9"/>
      <c r="S105" s="9"/>
      <c r="T105" s="9"/>
      <c r="U105" s="9"/>
      <c r="V105" s="9"/>
      <c r="W105" s="9"/>
      <c r="X105" s="9"/>
      <c r="Y105" s="9"/>
      <c r="Z105" s="9"/>
      <c r="AA105" s="9"/>
      <c r="AB105" s="9"/>
      <c r="AC105" s="9"/>
      <c r="AD105" s="11"/>
      <c r="AE105" s="11"/>
      <c r="AF105" s="11"/>
      <c r="AG105" s="11"/>
    </row>
    <row r="106" spans="2:33" ht="15" hidden="1">
      <c r="B106" s="6">
        <f t="shared" si="1"/>
        <v>101</v>
      </c>
      <c r="C106" s="7"/>
      <c r="D106" s="9"/>
      <c r="E106" s="7"/>
      <c r="F106" s="9"/>
      <c r="G106" s="9"/>
      <c r="H106" s="9"/>
      <c r="I106" s="2"/>
      <c r="J106" s="4"/>
      <c r="K106" s="8"/>
      <c r="L106" s="9"/>
      <c r="M106" s="9"/>
      <c r="N106" s="9"/>
      <c r="O106" s="9"/>
      <c r="P106" s="9"/>
      <c r="Q106" s="9"/>
      <c r="R106" s="9"/>
      <c r="S106" s="9"/>
      <c r="T106" s="9"/>
      <c r="U106" s="9"/>
      <c r="V106" s="9"/>
      <c r="W106" s="9"/>
      <c r="X106" s="9"/>
      <c r="Y106" s="9"/>
      <c r="Z106" s="9"/>
      <c r="AA106" s="9"/>
      <c r="AB106" s="9"/>
      <c r="AC106" s="9"/>
      <c r="AD106" s="11"/>
      <c r="AE106" s="11"/>
      <c r="AF106" s="11"/>
      <c r="AG106" s="11"/>
    </row>
    <row r="107" spans="2:33" ht="15" hidden="1">
      <c r="B107" s="6">
        <f t="shared" si="1"/>
        <v>102</v>
      </c>
      <c r="C107" s="7"/>
      <c r="D107" s="9"/>
      <c r="E107" s="7"/>
      <c r="F107" s="9"/>
      <c r="G107" s="9"/>
      <c r="H107" s="9"/>
      <c r="I107" s="2"/>
      <c r="J107" s="4"/>
      <c r="K107" s="8"/>
      <c r="L107" s="9"/>
      <c r="M107" s="9"/>
      <c r="N107" s="9"/>
      <c r="O107" s="9"/>
      <c r="P107" s="9"/>
      <c r="Q107" s="9"/>
      <c r="R107" s="9"/>
      <c r="S107" s="9"/>
      <c r="T107" s="9"/>
      <c r="U107" s="9"/>
      <c r="V107" s="9"/>
      <c r="W107" s="9"/>
      <c r="X107" s="9"/>
      <c r="Y107" s="9"/>
      <c r="Z107" s="9"/>
      <c r="AA107" s="9"/>
      <c r="AB107" s="9"/>
      <c r="AC107" s="9"/>
      <c r="AD107" s="11"/>
      <c r="AE107" s="11"/>
      <c r="AF107" s="11"/>
      <c r="AG107" s="11"/>
    </row>
    <row r="108" spans="2:33" ht="15" hidden="1">
      <c r="B108" s="6">
        <f t="shared" si="1"/>
        <v>103</v>
      </c>
      <c r="C108" s="7"/>
      <c r="D108" s="9"/>
      <c r="E108" s="7"/>
      <c r="F108" s="9"/>
      <c r="G108" s="9"/>
      <c r="H108" s="9"/>
      <c r="I108" s="2"/>
      <c r="J108" s="4"/>
      <c r="K108" s="8"/>
      <c r="L108" s="9"/>
      <c r="M108" s="9"/>
      <c r="N108" s="9"/>
      <c r="O108" s="9"/>
      <c r="P108" s="9"/>
      <c r="Q108" s="9"/>
      <c r="R108" s="9"/>
      <c r="S108" s="9"/>
      <c r="T108" s="9"/>
      <c r="U108" s="9"/>
      <c r="V108" s="9"/>
      <c r="W108" s="9"/>
      <c r="X108" s="9"/>
      <c r="Y108" s="9"/>
      <c r="Z108" s="9"/>
      <c r="AA108" s="9"/>
      <c r="AB108" s="9"/>
      <c r="AC108" s="9"/>
      <c r="AD108" s="11"/>
      <c r="AE108" s="11"/>
      <c r="AF108" s="11"/>
      <c r="AG108" s="11"/>
    </row>
    <row r="109" spans="2:33" ht="15" hidden="1">
      <c r="B109" s="6">
        <f t="shared" si="1"/>
        <v>104</v>
      </c>
      <c r="C109" s="7"/>
      <c r="D109" s="9"/>
      <c r="E109" s="7"/>
      <c r="F109" s="9"/>
      <c r="G109" s="9"/>
      <c r="H109" s="9"/>
      <c r="I109" s="2"/>
      <c r="J109" s="4"/>
      <c r="K109" s="8"/>
      <c r="L109" s="9"/>
      <c r="M109" s="9"/>
      <c r="N109" s="9"/>
      <c r="O109" s="9"/>
      <c r="P109" s="9"/>
      <c r="Q109" s="9"/>
      <c r="R109" s="9"/>
      <c r="S109" s="9"/>
      <c r="T109" s="9"/>
      <c r="U109" s="9"/>
      <c r="V109" s="9"/>
      <c r="W109" s="9"/>
      <c r="X109" s="9"/>
      <c r="Y109" s="9"/>
      <c r="Z109" s="9"/>
      <c r="AA109" s="9"/>
      <c r="AB109" s="9"/>
      <c r="AC109" s="9"/>
      <c r="AD109" s="11"/>
      <c r="AE109" s="11"/>
      <c r="AF109" s="11"/>
      <c r="AG109" s="11"/>
    </row>
    <row r="110" spans="2:33" ht="15" hidden="1">
      <c r="B110" s="6">
        <f t="shared" si="1"/>
        <v>105</v>
      </c>
      <c r="C110" s="7"/>
      <c r="D110" s="9"/>
      <c r="E110" s="7"/>
      <c r="F110" s="9"/>
      <c r="G110" s="9"/>
      <c r="H110" s="9"/>
      <c r="I110" s="2"/>
      <c r="J110" s="4"/>
      <c r="K110" s="8"/>
      <c r="L110" s="9"/>
      <c r="M110" s="9"/>
      <c r="N110" s="9"/>
      <c r="O110" s="9"/>
      <c r="P110" s="9"/>
      <c r="Q110" s="9"/>
      <c r="R110" s="9"/>
      <c r="S110" s="9"/>
      <c r="T110" s="9"/>
      <c r="U110" s="9"/>
      <c r="V110" s="9"/>
      <c r="W110" s="9"/>
      <c r="X110" s="9"/>
      <c r="Y110" s="9"/>
      <c r="Z110" s="9"/>
      <c r="AA110" s="9"/>
      <c r="AB110" s="9"/>
      <c r="AC110" s="9"/>
      <c r="AD110" s="11"/>
      <c r="AE110" s="11"/>
      <c r="AF110" s="11"/>
      <c r="AG110" s="11"/>
    </row>
    <row r="111" spans="2:33" ht="15">
      <c r="D111" s="80"/>
      <c r="AD111" s="5"/>
      <c r="AE111" s="5"/>
      <c r="AF111" s="5"/>
      <c r="AG111" s="5"/>
    </row>
    <row r="112" spans="2:33">
      <c r="AD112" s="5"/>
      <c r="AE112" s="5"/>
      <c r="AF112" s="5"/>
      <c r="AG112" s="5"/>
    </row>
    <row r="113" spans="30:33">
      <c r="AD113" s="5"/>
      <c r="AE113" s="5"/>
      <c r="AF113" s="5"/>
      <c r="AG113" s="5"/>
    </row>
    <row r="114" spans="30:33">
      <c r="AD114" s="5"/>
      <c r="AE114" s="5"/>
      <c r="AF114" s="5"/>
      <c r="AG114" s="5"/>
    </row>
    <row r="115" spans="30:33">
      <c r="AD115" s="5"/>
      <c r="AE115" s="5"/>
      <c r="AF115" s="5"/>
      <c r="AG115" s="5"/>
    </row>
    <row r="116" spans="30:33">
      <c r="AD116" s="5"/>
      <c r="AE116" s="5"/>
      <c r="AF116" s="5"/>
      <c r="AG116" s="5"/>
    </row>
    <row r="117" spans="30:33">
      <c r="AD117" s="5"/>
      <c r="AE117" s="5"/>
      <c r="AF117" s="5"/>
      <c r="AG117" s="5"/>
    </row>
    <row r="118" spans="30:33">
      <c r="AD118" s="5"/>
      <c r="AE118" s="5"/>
      <c r="AF118" s="5"/>
      <c r="AG118" s="5"/>
    </row>
    <row r="119" spans="30:33">
      <c r="AD119" s="5"/>
      <c r="AE119" s="5"/>
      <c r="AF119" s="5"/>
      <c r="AG119" s="5"/>
    </row>
    <row r="120" spans="30:33">
      <c r="AD120" s="5"/>
      <c r="AE120" s="5"/>
      <c r="AF120" s="5"/>
      <c r="AG120" s="5"/>
    </row>
    <row r="121" spans="30:33">
      <c r="AD121" s="5"/>
      <c r="AE121" s="5"/>
      <c r="AF121" s="5"/>
      <c r="AG121" s="5"/>
    </row>
    <row r="122" spans="30:33">
      <c r="AD122" s="5"/>
      <c r="AE122" s="5"/>
      <c r="AF122" s="5"/>
      <c r="AG122" s="5"/>
    </row>
    <row r="123" spans="30:33">
      <c r="AD123" s="5"/>
      <c r="AE123" s="5"/>
      <c r="AF123" s="5"/>
      <c r="AG123" s="5"/>
    </row>
    <row r="124" spans="30:33">
      <c r="AD124" s="5"/>
      <c r="AE124" s="5"/>
      <c r="AF124" s="5"/>
      <c r="AG124" s="5"/>
    </row>
    <row r="125" spans="30:33">
      <c r="AD125" s="5"/>
      <c r="AE125" s="5"/>
      <c r="AF125" s="5"/>
      <c r="AG125" s="5"/>
    </row>
    <row r="126" spans="30:33">
      <c r="AD126" s="5"/>
      <c r="AE126" s="5"/>
      <c r="AF126" s="5"/>
      <c r="AG126" s="5"/>
    </row>
    <row r="127" spans="30:33">
      <c r="AD127" s="5"/>
      <c r="AE127" s="5"/>
      <c r="AF127" s="5"/>
      <c r="AG127" s="5"/>
    </row>
    <row r="128" spans="30:33">
      <c r="AD128" s="5"/>
      <c r="AE128" s="5"/>
      <c r="AF128" s="5"/>
      <c r="AG128" s="5"/>
    </row>
    <row r="129" spans="30:33">
      <c r="AD129" s="5"/>
      <c r="AE129" s="5"/>
      <c r="AF129" s="5"/>
      <c r="AG129" s="5"/>
    </row>
  </sheetData>
  <autoFilter ref="B4:AG110" xr:uid="{90F642F2-C50C-4F06-A26E-57333431767F}">
    <filterColumn colId="16">
      <filters>
        <filter val="Ph1"/>
      </filters>
    </filterColumn>
    <filterColumn colId="19">
      <filters>
        <filter val="要"/>
      </filters>
    </filterColumn>
    <filterColumn colId="23">
      <filters>
        <filter val="対応中"/>
        <filter val="未着手"/>
      </filters>
    </filterColumn>
  </autoFilter>
  <mergeCells count="30">
    <mergeCell ref="AF4:AF5"/>
    <mergeCell ref="AG4:AG5"/>
    <mergeCell ref="S4:S5"/>
    <mergeCell ref="P4:P5"/>
    <mergeCell ref="Q4:Q5"/>
    <mergeCell ref="R4:R5"/>
    <mergeCell ref="AD4:AD5"/>
    <mergeCell ref="AE4:AE5"/>
    <mergeCell ref="U4:U5"/>
    <mergeCell ref="V4:V5"/>
    <mergeCell ref="X4:X5"/>
    <mergeCell ref="Z4:Z5"/>
    <mergeCell ref="Y4:Y5"/>
    <mergeCell ref="AC4:AC5"/>
    <mergeCell ref="AA4:AA5"/>
    <mergeCell ref="AB4:AB5"/>
    <mergeCell ref="G4:G5"/>
    <mergeCell ref="H4:H5"/>
    <mergeCell ref="O4:O5"/>
    <mergeCell ref="M4:M5"/>
    <mergeCell ref="L4:L5"/>
    <mergeCell ref="I4:I5"/>
    <mergeCell ref="J4:J5"/>
    <mergeCell ref="K4:K5"/>
    <mergeCell ref="N4:N5"/>
    <mergeCell ref="B4:B5"/>
    <mergeCell ref="C4:C5"/>
    <mergeCell ref="D4:D5"/>
    <mergeCell ref="E4:E5"/>
    <mergeCell ref="F4:F5"/>
  </mergeCells>
  <phoneticPr fontId="2"/>
  <conditionalFormatting sqref="B76:O78 R81">
    <cfRule type="expression" dxfId="127" priority="176">
      <formula>$L76="完了"</formula>
    </cfRule>
  </conditionalFormatting>
  <conditionalFormatting sqref="B33:U63 B69:N69 S7:U55 U17:X17 U19:X19 U21:X24 U26:X26 U29:X30 U35:X35 U38:X40 U42:X42 U45:X45 U48:X48 U53:X53 AE34:AG34 AE37:AG37 AD38:AG63">
    <cfRule type="expression" dxfId="126" priority="181">
      <formula>$L7="完了"</formula>
    </cfRule>
  </conditionalFormatting>
  <conditionalFormatting sqref="B70:U75">
    <cfRule type="expression" dxfId="125" priority="153">
      <formula>$L70="完了"</formula>
    </cfRule>
  </conditionalFormatting>
  <conditionalFormatting sqref="B83:U84">
    <cfRule type="expression" dxfId="124" priority="145">
      <formula>$L83="完了"</formula>
    </cfRule>
  </conditionalFormatting>
  <conditionalFormatting sqref="B85:AG110 AD6:AG30 B6:U31 V6:AC84 AD31:AF31 AD32:AG33 AD35:AG36 S60:U70 B65:U68 AD65:AG84 R69:U69 S72:U81 R76:U80 B79:Q79 U80:U84 E82:U82">
    <cfRule type="expression" dxfId="123" priority="162">
      <formula>$L6="完了"</formula>
    </cfRule>
  </conditionalFormatting>
  <conditionalFormatting sqref="D32">
    <cfRule type="expression" dxfId="122" priority="164">
      <formula>$L32="完了"</formula>
    </cfRule>
  </conditionalFormatting>
  <conditionalFormatting sqref="E80:Q81 D111">
    <cfRule type="expression" dxfId="121" priority="172">
      <formula>$L80="完了"</formula>
    </cfRule>
  </conditionalFormatting>
  <conditionalFormatting sqref="I32">
    <cfRule type="expression" dxfId="120" priority="165">
      <formula>$L32="完了"</formula>
    </cfRule>
  </conditionalFormatting>
  <conditionalFormatting sqref="J32:L32 B32:C32 E32:H32">
    <cfRule type="expression" dxfId="119" priority="185">
      <formula>#REF!="完了"</formula>
    </cfRule>
  </conditionalFormatting>
  <conditionalFormatting sqref="L65:L1048576 L1:L63">
    <cfRule type="containsText" dxfId="118" priority="180" operator="containsText" text="対応中">
      <formula>NOT(ISERROR(SEARCH("対応中",L1)))</formula>
    </cfRule>
  </conditionalFormatting>
  <conditionalFormatting sqref="L32:V32 B80:D82">
    <cfRule type="expression" dxfId="117" priority="148">
      <formula>$L32="完了"</formula>
    </cfRule>
  </conditionalFormatting>
  <conditionalFormatting sqref="M64:AG64 B64:K64">
    <cfRule type="expression" dxfId="116" priority="184">
      <formula>$L32="完了"</formula>
    </cfRule>
  </conditionalFormatting>
  <conditionalFormatting sqref="O69:Q69">
    <cfRule type="expression" dxfId="115" priority="177">
      <formula>$L37="完了"</formula>
    </cfRule>
  </conditionalFormatting>
  <conditionalFormatting sqref="P76:Q76">
    <cfRule type="expression" dxfId="114" priority="191">
      <formula>#REF!="完了"</formula>
    </cfRule>
  </conditionalFormatting>
  <conditionalFormatting sqref="P77:Q78">
    <cfRule type="expression" dxfId="113" priority="178">
      <formula>$L46="完了"</formula>
    </cfRule>
  </conditionalFormatting>
  <conditionalFormatting sqref="Q90:Q91">
    <cfRule type="cellIs" dxfId="112" priority="140" operator="equal">
      <formula>"Ph1"</formula>
    </cfRule>
    <cfRule type="cellIs" dxfId="111" priority="141" operator="equal">
      <formula>"Ph2"</formula>
    </cfRule>
    <cfRule type="cellIs" dxfId="110" priority="139" operator="equal">
      <formula>"Ph1.5"</formula>
    </cfRule>
  </conditionalFormatting>
  <conditionalFormatting sqref="R6:AC1048576 R1:U3 W1:W3 R4:AC4 R5">
    <cfRule type="cellIs" dxfId="109" priority="183" operator="equal">
      <formula>"Ph2"</formula>
    </cfRule>
    <cfRule type="cellIs" dxfId="108" priority="179" operator="equal">
      <formula>"Ph1.5"</formula>
    </cfRule>
    <cfRule type="cellIs" dxfId="107" priority="182" operator="equal">
      <formula>"Ph1"</formula>
    </cfRule>
  </conditionalFormatting>
  <conditionalFormatting sqref="U53:U56">
    <cfRule type="expression" dxfId="106" priority="83">
      <formula>$L53="完了"</formula>
    </cfRule>
  </conditionalFormatting>
  <conditionalFormatting sqref="U35:V35">
    <cfRule type="expression" dxfId="105" priority="106">
      <formula>$L35="完了"</formula>
    </cfRule>
  </conditionalFormatting>
  <conditionalFormatting sqref="U38:V40">
    <cfRule type="expression" dxfId="104" priority="97">
      <formula>$L38="完了"</formula>
    </cfRule>
  </conditionalFormatting>
  <conditionalFormatting sqref="U42:V42">
    <cfRule type="expression" dxfId="103" priority="94">
      <formula>$L42="完了"</formula>
    </cfRule>
  </conditionalFormatting>
  <conditionalFormatting sqref="U45:V45">
    <cfRule type="expression" dxfId="102" priority="90">
      <formula>$L45="完了"</formula>
    </cfRule>
  </conditionalFormatting>
  <conditionalFormatting sqref="U48:V48">
    <cfRule type="expression" dxfId="101" priority="86">
      <formula>$L48="完了"</formula>
    </cfRule>
  </conditionalFormatting>
  <conditionalFormatting sqref="U86:V87">
    <cfRule type="expression" dxfId="100" priority="64">
      <formula>$L86="完了"</formula>
    </cfRule>
  </conditionalFormatting>
  <conditionalFormatting sqref="U87:X87">
    <cfRule type="expression" dxfId="99" priority="80">
      <formula>$L87="完了"</formula>
    </cfRule>
  </conditionalFormatting>
  <conditionalFormatting sqref="V6:V15">
    <cfRule type="expression" dxfId="98" priority="127">
      <formula>$L6="完了"</formula>
    </cfRule>
  </conditionalFormatting>
  <conditionalFormatting sqref="V17">
    <cfRule type="expression" dxfId="97" priority="125">
      <formula>$L17="完了"</formula>
    </cfRule>
  </conditionalFormatting>
  <conditionalFormatting sqref="V19">
    <cfRule type="expression" dxfId="96" priority="123">
      <formula>$L19="完了"</formula>
    </cfRule>
  </conditionalFormatting>
  <conditionalFormatting sqref="V21:V24">
    <cfRule type="expression" dxfId="95" priority="115">
      <formula>$L21="完了"</formula>
    </cfRule>
  </conditionalFormatting>
  <conditionalFormatting sqref="V26">
    <cfRule type="expression" dxfId="94" priority="113">
      <formula>$L26="完了"</formula>
    </cfRule>
  </conditionalFormatting>
  <conditionalFormatting sqref="V29:V30">
    <cfRule type="expression" dxfId="93" priority="109">
      <formula>$L29="完了"</formula>
    </cfRule>
  </conditionalFormatting>
  <conditionalFormatting sqref="V53">
    <cfRule type="expression" dxfId="92" priority="82">
      <formula>$L53="完了"</formula>
    </cfRule>
  </conditionalFormatting>
  <conditionalFormatting sqref="V90:V93">
    <cfRule type="expression" dxfId="91" priority="135">
      <formula>$L90="完了"</formula>
    </cfRule>
  </conditionalFormatting>
  <conditionalFormatting sqref="X6:X15">
    <cfRule type="expression" dxfId="90" priority="126">
      <formula>$L6="完了"</formula>
    </cfRule>
  </conditionalFormatting>
  <conditionalFormatting sqref="X17">
    <cfRule type="expression" dxfId="89" priority="124">
      <formula>$L17="完了"</formula>
    </cfRule>
  </conditionalFormatting>
  <conditionalFormatting sqref="X19">
    <cfRule type="expression" dxfId="88" priority="122">
      <formula>$L19="完了"</formula>
    </cfRule>
  </conditionalFormatting>
  <conditionalFormatting sqref="X21:X24">
    <cfRule type="expression" dxfId="87" priority="114">
      <formula>$L21="完了"</formula>
    </cfRule>
  </conditionalFormatting>
  <conditionalFormatting sqref="X26">
    <cfRule type="expression" dxfId="86" priority="112">
      <formula>$L26="完了"</formula>
    </cfRule>
  </conditionalFormatting>
  <conditionalFormatting sqref="X29:X30">
    <cfRule type="expression" dxfId="85" priority="108">
      <formula>$L29="完了"</formula>
    </cfRule>
  </conditionalFormatting>
  <conditionalFormatting sqref="X35">
    <cfRule type="expression" dxfId="84" priority="105">
      <formula>$L35="完了"</formula>
    </cfRule>
  </conditionalFormatting>
  <conditionalFormatting sqref="X38:X40">
    <cfRule type="expression" dxfId="83" priority="96">
      <formula>$L38="完了"</formula>
    </cfRule>
  </conditionalFormatting>
  <conditionalFormatting sqref="X42">
    <cfRule type="expression" dxfId="82" priority="93">
      <formula>$L42="完了"</formula>
    </cfRule>
  </conditionalFormatting>
  <conditionalFormatting sqref="X45">
    <cfRule type="expression" dxfId="81" priority="89">
      <formula>$L45="完了"</formula>
    </cfRule>
  </conditionalFormatting>
  <conditionalFormatting sqref="X48">
    <cfRule type="expression" dxfId="80" priority="85">
      <formula>$L48="完了"</formula>
    </cfRule>
  </conditionalFormatting>
  <conditionalFormatting sqref="X53">
    <cfRule type="expression" dxfId="79" priority="81">
      <formula>$L53="完了"</formula>
    </cfRule>
  </conditionalFormatting>
  <conditionalFormatting sqref="X86:X87">
    <cfRule type="expression" dxfId="78" priority="63">
      <formula>$L86="完了"</formula>
    </cfRule>
  </conditionalFormatting>
  <conditionalFormatting sqref="Z56">
    <cfRule type="expression" dxfId="77" priority="1">
      <formula>$L56="完了"</formula>
    </cfRule>
  </conditionalFormatting>
  <conditionalFormatting sqref="Z91">
    <cfRule type="expression" dxfId="76" priority="42">
      <formula>$L91="完了"</formula>
    </cfRule>
  </conditionalFormatting>
  <conditionalFormatting sqref="AC47">
    <cfRule type="expression" dxfId="75" priority="2">
      <formula>$L47="完了"</formula>
    </cfRule>
  </conditionalFormatting>
  <conditionalFormatting sqref="AC50">
    <cfRule type="expression" dxfId="74" priority="6">
      <formula>$L50="完了"</formula>
    </cfRule>
  </conditionalFormatting>
  <conditionalFormatting sqref="AC56">
    <cfRule type="expression" dxfId="73" priority="14">
      <formula>$L56="完了"</formula>
    </cfRule>
  </conditionalFormatting>
  <conditionalFormatting sqref="AC81">
    <cfRule type="expression" dxfId="72" priority="10">
      <formula>$L81="完了"</formula>
    </cfRule>
  </conditionalFormatting>
  <conditionalFormatting sqref="AC86">
    <cfRule type="expression" dxfId="71" priority="23">
      <formula>$L86="完了"</formula>
    </cfRule>
  </conditionalFormatting>
  <conditionalFormatting sqref="AC90:AC91">
    <cfRule type="expression" dxfId="70" priority="22">
      <formula>$L90="完了"</formula>
    </cfRule>
  </conditionalFormatting>
  <conditionalFormatting sqref="AD34">
    <cfRule type="expression" dxfId="69" priority="166">
      <formula>$H34="完了"</formula>
    </cfRule>
    <cfRule type="cellIs" dxfId="68" priority="168" operator="equal">
      <formula>"〇"</formula>
    </cfRule>
    <cfRule type="expression" dxfId="67" priority="167">
      <formula>$H34="WBSに転記済"</formula>
    </cfRule>
  </conditionalFormatting>
  <conditionalFormatting sqref="AD37">
    <cfRule type="expression" dxfId="66" priority="169">
      <formula>$H37="完了"</formula>
    </cfRule>
    <cfRule type="expression" dxfId="65" priority="170">
      <formula>$H37="WBSに転記済"</formula>
    </cfRule>
    <cfRule type="cellIs" dxfId="64" priority="171" operator="equal">
      <formula>"〇"</formula>
    </cfRule>
  </conditionalFormatting>
  <dataValidations count="5">
    <dataValidation type="list" allowBlank="1" showInputMessage="1" showErrorMessage="1" sqref="R6:R1048576 S111:AC1048576" xr:uid="{A6A73541-8D9A-472E-A03D-9D31D5CA4645}">
      <formula1>"Ph1,Ph1.5,Ph2"</formula1>
    </dataValidation>
    <dataValidation type="list" allowBlank="1" showInputMessage="1" showErrorMessage="1" sqref="L65:L110 L6:L63" xr:uid="{31B7802D-D25A-4DEF-8D69-4F10422CB108}">
      <formula1>"未着手,対応中,完了"</formula1>
    </dataValidation>
    <dataValidation type="list" allowBlank="1" showInputMessage="1" showErrorMessage="1" sqref="Q90:Q91 T17:T19 X85 W6:W15 T53 W48 S6:S110 W17:W19 W85:W87 W21:W24 W29:W30 W53 W35 W38:W40 W42 U85:V85 W45 V57:X57 T72:X79 T90:T110 U94:V110 W90:W110 T88:X88 T6:T15 T21:T24 T26 T30 T35 T38:T40 T42 T45 T85:T86 X94:X110 W26 T57 T60:T70 V60:X70 U61:U70 Y95:AC110" xr:uid="{D91E7A4C-E71E-4063-A0A3-EC12C8D551DD}">
      <formula1>"松,竹,梅"</formula1>
    </dataValidation>
    <dataValidation type="list" allowBlank="1" showInputMessage="1" showErrorMessage="1" sqref="U16 W80:W84 W58:W59 U71 W54:W56 U58:U59 W49:W52 U54:U56 U49:U52 W43:W44 W41 U86 W36:W37 U41 W31:W34 U36:U37 W27:W28 U31:U34 W25 U27:U28 W20 U25 W18 U20 W16 U18 W71 W89 U80:U84 U89:U93 W46:W47 U46:U47 U44" xr:uid="{4C70B0B9-54D8-4359-9BA5-660F33AD9F9B}">
      <formula1>"要,否"</formula1>
    </dataValidation>
    <dataValidation allowBlank="1" showInputMessage="1" showErrorMessage="1" sqref="X6:X15 U17:V17 U19:V19 X21:X24 U26:V26 X29:X30 U35:V35 X38:X40 U42:V42 U45:V45 U48:V48 U6:V15 X17 X19 U21:V24 X26 U29:V30 X35 U38:V40 X42 X45 X48 X53 U53:V53 X87 U87:V87 Z6:AC15 Z53:AC53 Z48:AC48 Z45:AC45 Z42:AC42 Z38:AC40 Z35:AC35 Z29:AC30 Z26:AC26 Z21:AC24 Z19:AC19 Z17:AC17 Z87:AC87" xr:uid="{0DA84506-B6F7-47CB-BB13-F96AEFA7BAFF}"/>
  </dataValidations>
  <hyperlinks>
    <hyperlink ref="AD62" r:id="rId1" xr:uid="{254F2C84-B767-4904-99AF-3774AAEDAD04}"/>
    <hyperlink ref="AD64" r:id="rId2" xr:uid="{79E723E2-D8F2-49E1-AAC7-C96167215021}"/>
    <hyperlink ref="AD74" r:id="rId3" xr:uid="{3D824452-6DB2-4057-AFD1-BDC8C26E5689}"/>
    <hyperlink ref="AD75" r:id="rId4" xr:uid="{C265831F-09AC-46D6-9634-FE6594BFF8F1}"/>
    <hyperlink ref="AD76" r:id="rId5" xr:uid="{93A997C2-5422-440F-B2B6-36CBA3336763}"/>
    <hyperlink ref="AD77" r:id="rId6" xr:uid="{4C85695A-8160-4077-A061-D894FE9AEB63}"/>
    <hyperlink ref="AD31" r:id="rId7" xr:uid="{CB938BA3-C927-462B-8F20-0254A0985B19}"/>
    <hyperlink ref="AD32" r:id="rId8" xr:uid="{6DBFE857-212F-4EAC-B2EF-F272E416FC47}"/>
    <hyperlink ref="AE31" r:id="rId9" display="言語変数設定" xr:uid="{333DD636-1372-4972-B059-C7373C705673}"/>
    <hyperlink ref="AF32" r:id="rId10" xr:uid="{0E19ED88-4CDD-4A97-937E-70AE6E0B43A2}"/>
    <hyperlink ref="AE32" r:id="rId11" xr:uid="{010E322E-1A6B-493F-ABDE-43173C08FA17}"/>
    <hyperlink ref="AE62" r:id="rId12" xr:uid="{D9D6F1D8-83A6-40EE-84F4-8EBE4D08D6C5}"/>
    <hyperlink ref="AE64" r:id="rId13" xr:uid="{7197B1C7-2CB5-451B-9930-B118BDD2BF61}"/>
    <hyperlink ref="AD41" r:id="rId14" xr:uid="{765F8B90-D128-4AA2-B0A1-420346DC0D1F}"/>
    <hyperlink ref="AD52" r:id="rId15" xr:uid="{B8BB1E87-3C41-4869-AA13-70EB41A7D758}"/>
    <hyperlink ref="AD54" r:id="rId16" xr:uid="{19FB8D50-13F5-421B-A882-7019384437A5}"/>
    <hyperlink ref="AD27" r:id="rId17" xr:uid="{231D5B0A-8864-447B-9B05-45FA2A58F3B2}"/>
    <hyperlink ref="AD30" r:id="rId18" xr:uid="{0BE887F4-D046-47E1-B996-45F7EDD02A0F}"/>
    <hyperlink ref="AD29" r:id="rId19" xr:uid="{DE1F176A-24C1-4013-9DA8-C45ACDBE8625}"/>
    <hyperlink ref="AD83" r:id="rId20" xr:uid="{78E68D27-B278-40DD-B0AA-5AF5012091C2}"/>
    <hyperlink ref="AD42" r:id="rId21" xr:uid="{D31C6B65-C1F5-419F-9EC4-E1AA864495EF}"/>
    <hyperlink ref="AD18" r:id="rId22" xr:uid="{E4A955EE-A0F3-457F-92B7-773F026BD8FC}"/>
    <hyperlink ref="AD16" r:id="rId23" xr:uid="{C019BE6A-768A-41CE-A5FF-49039E2FF30C}"/>
    <hyperlink ref="AD47" r:id="rId24" xr:uid="{9F7D52BA-100E-4F57-85D7-3DF6EB9EEDBB}"/>
    <hyperlink ref="AE27" r:id="rId25" xr:uid="{F136C8AC-785D-4C44-8EB2-624711AB090B}"/>
    <hyperlink ref="AD56" r:id="rId26" xr:uid="{7133FA56-E5C7-4DE4-9D10-E500E2294ACF}"/>
    <hyperlink ref="AE56" r:id="rId27" xr:uid="{648FF173-40ED-4892-BE0F-B191B27B1E00}"/>
    <hyperlink ref="AF56" r:id="rId28" xr:uid="{2C76BF36-7CBA-4F5A-A897-ED4FDD5C44E4}"/>
    <hyperlink ref="AE78" r:id="rId29" xr:uid="{9E876272-0436-4080-AD20-DFC3313E5489}"/>
    <hyperlink ref="AD78" r:id="rId30" xr:uid="{725A79AB-B1C8-4D0B-B6D1-9209C78F6BF2}"/>
    <hyperlink ref="AF78" r:id="rId31" xr:uid="{1DD27E45-D5C5-4E8E-B635-ED3998154481}"/>
    <hyperlink ref="AF31" r:id="rId32" xr:uid="{3C387E7A-3F42-46DB-872A-2E9D0715B9BD}"/>
    <hyperlink ref="AD20" r:id="rId33" xr:uid="{C218EC84-D6DE-46C6-BEB7-605B97CFB997}"/>
    <hyperlink ref="AF27" r:id="rId34" xr:uid="{F8471A2C-175C-4011-A016-0C9D9A7DBC40}"/>
    <hyperlink ref="AD24" r:id="rId35" xr:uid="{EBE7932F-CB92-4B59-BA39-61DDD3495DB8}"/>
    <hyperlink ref="AD37" r:id="rId36" display="https://rak.box.com/s/5c691nbe1c28ca43uoujycet9tjq9fla" xr:uid="{ADE9CF8F-FAF3-423C-A158-E507E8581B35}"/>
    <hyperlink ref="AG31" r:id="rId37" display="https://rak.box.com/s/5c691nbe1c28ca43uoujycet9tjq9fla" xr:uid="{313D40F6-0471-451F-AF03-35A91C793B8D}"/>
    <hyperlink ref="AD34" r:id="rId38" display="https://rak.box.com/s/5c691nbe1c28ca43uoujycet9tjq9fla" xr:uid="{6C7ED44F-B947-4C66-B429-845C441D8E4F}"/>
    <hyperlink ref="AD23" r:id="rId39" xr:uid="{B665E631-C560-4B0A-88DE-B4646EFD2468}"/>
    <hyperlink ref="AD22" r:id="rId40" xr:uid="{27E9DF47-5F59-4B6F-ABC3-5A561DD6D862}"/>
    <hyperlink ref="AD43" r:id="rId41" xr:uid="{CFFE3EC3-8E4B-4B3F-84F3-A87D4BF6A1D6}"/>
    <hyperlink ref="AE43" r:id="rId42" xr:uid="{EEFBA03F-AEB6-4D42-9D17-41DEC60F702E}"/>
    <hyperlink ref="AD70" r:id="rId43" xr:uid="{9E0F59FC-2971-45A1-BF9B-6FE48BC1C6B2}"/>
    <hyperlink ref="AD85" r:id="rId44" xr:uid="{A67D7EF8-CAC3-49B3-AEC3-FE65ECCB3105}"/>
    <hyperlink ref="AD55" r:id="rId45" xr:uid="{B927CC32-7635-483A-8F51-E08B0921C7B2}"/>
    <hyperlink ref="AE52" r:id="rId46" xr:uid="{65C05FDD-2B17-4178-8153-84CDA5F13E5D}"/>
    <hyperlink ref="AF52" r:id="rId47" xr:uid="{B52690A2-807C-49BA-A19F-A4F419A88D14}"/>
    <hyperlink ref="AD89" r:id="rId48" xr:uid="{2E1655B1-795B-447D-8F26-B46E9E357BDA}"/>
    <hyperlink ref="AE89" r:id="rId49" xr:uid="{2E7DFDB6-3C8C-4BFD-93B2-983097EAC224}"/>
    <hyperlink ref="AD86" r:id="rId50" xr:uid="{219883D9-F446-4C26-B7C5-955D36AB69F8}"/>
    <hyperlink ref="AE47" r:id="rId51" xr:uid="{68B70883-9385-4D94-9EB5-D5E36C52821D}"/>
    <hyperlink ref="AD93" r:id="rId52" xr:uid="{899E9658-7448-44A8-B3CE-8F6570F3A8FA}"/>
  </hyperlinks>
  <pageMargins left="0.7" right="0.7" top="0.75" bottom="0.75" header="0.3" footer="0.3"/>
  <pageSetup orientation="portrait" r:id="rId53"/>
  <drawing r:id="rId54"/>
  <extLst>
    <ext xmlns:x14="http://schemas.microsoft.com/office/spreadsheetml/2009/9/main" uri="{CCE6A557-97BC-4b89-ADB6-D9C93CAAB3DF}">
      <x14:dataValidations xmlns:xm="http://schemas.microsoft.com/office/excel/2006/main" count="2">
        <x14:dataValidation type="list" allowBlank="1" showInputMessage="1" showErrorMessage="1" xr:uid="{03173E71-645E-4E7A-A62A-987CC1C0B3FC}">
          <x14:formula1>
            <xm:f>プルダウン設定!$A$3:$A$5</xm:f>
          </x14:formula1>
          <xm:sqref>Y6:Y94</xm:sqref>
        </x14:dataValidation>
        <x14:dataValidation type="list" allowBlank="1" showInputMessage="1" showErrorMessage="1" xr:uid="{F8EF7294-5DBD-470F-AC3A-028770D520AC}">
          <x14:formula1>
            <xm:f>プルダウン設定!$B$2:$B$4</xm:f>
          </x14:formula1>
          <xm:sqref>U43 U57 U60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9A45A-0225-4569-94D3-009CFAA6E82E}">
  <sheetPr codeName="Sheet6" filterMode="1"/>
  <dimension ref="A1:AG129"/>
  <sheetViews>
    <sheetView showGridLines="0" zoomScale="70" zoomScaleNormal="70" workbookViewId="0">
      <pane ySplit="5" topLeftCell="A55" activePane="bottomLeft" state="frozen"/>
      <selection pane="bottomLeft" activeCell="U57" sqref="U57"/>
    </sheetView>
  </sheetViews>
  <sheetFormatPr defaultColWidth="9" defaultRowHeight="13.5"/>
  <cols>
    <col min="1" max="1" width="3" customWidth="1"/>
    <col min="2" max="2" width="4.125" bestFit="1" customWidth="1"/>
    <col min="3" max="3" width="10.25" hidden="1" customWidth="1"/>
    <col min="4" max="4" width="14.375" style="1" customWidth="1"/>
    <col min="5" max="5" width="26.875" hidden="1" customWidth="1"/>
    <col min="6" max="8" width="10.5" style="1" hidden="1" customWidth="1"/>
    <col min="9" max="9" width="94.875" style="16" customWidth="1"/>
    <col min="10" max="10" width="111.875" style="16" hidden="1" customWidth="1"/>
    <col min="11" max="11" width="14.125" style="1" hidden="1" customWidth="1"/>
    <col min="12" max="12" width="14.25" style="1" hidden="1" customWidth="1"/>
    <col min="13" max="13" width="12.375" style="1" hidden="1" customWidth="1"/>
    <col min="14" max="14" width="10.625" style="1" hidden="1" customWidth="1"/>
    <col min="15" max="15" width="14.125" style="1" hidden="1" customWidth="1"/>
    <col min="16" max="16" width="13.75" style="1" hidden="1" customWidth="1"/>
    <col min="17" max="17" width="10.625" style="1" hidden="1" customWidth="1"/>
    <col min="18" max="18" width="16.25" style="1" bestFit="1" customWidth="1"/>
    <col min="19" max="19" width="13" style="1" hidden="1" customWidth="1"/>
    <col min="20" max="20" width="14.125" style="1" hidden="1" customWidth="1"/>
    <col min="21" max="21" width="17.625" style="1" bestFit="1" customWidth="1"/>
    <col min="22" max="22" width="34.375" style="1" bestFit="1" customWidth="1"/>
    <col min="23" max="23" width="26.25" style="1" hidden="1" customWidth="1"/>
    <col min="24" max="24" width="17.25" style="1" bestFit="1" customWidth="1"/>
    <col min="25" max="25" width="11.5" style="1" bestFit="1" customWidth="1"/>
    <col min="26" max="26" width="25.25" style="1" customWidth="1"/>
    <col min="27" max="27" width="8.625" style="1" bestFit="1" customWidth="1"/>
    <col min="28" max="28" width="8.625" style="1" customWidth="1"/>
    <col min="29" max="29" width="77.75" style="1" customWidth="1"/>
    <col min="30" max="30" width="38.375" style="70" customWidth="1"/>
    <col min="31" max="32" width="22.875" bestFit="1" customWidth="1"/>
    <col min="33" max="33" width="22.875" style="70" bestFit="1" customWidth="1"/>
  </cols>
  <sheetData>
    <row r="1" spans="2:33">
      <c r="R1" s="81" t="s">
        <v>0</v>
      </c>
      <c r="S1" s="81"/>
      <c r="T1" s="81"/>
      <c r="U1" s="81"/>
      <c r="V1"/>
      <c r="W1" s="81"/>
      <c r="X1"/>
      <c r="Y1"/>
      <c r="AD1"/>
    </row>
    <row r="2" spans="2:33">
      <c r="R2" s="82" t="s">
        <v>1</v>
      </c>
      <c r="S2" s="82"/>
      <c r="T2" s="82"/>
      <c r="U2" s="82"/>
      <c r="V2"/>
      <c r="W2" s="82"/>
      <c r="X2"/>
      <c r="Y2"/>
      <c r="AD2"/>
    </row>
    <row r="3" spans="2:33">
      <c r="R3" s="83" t="s">
        <v>2</v>
      </c>
      <c r="S3" s="83"/>
      <c r="T3" s="83"/>
      <c r="U3" s="83"/>
      <c r="V3"/>
      <c r="W3" s="83"/>
      <c r="X3"/>
      <c r="Y3"/>
      <c r="AD3"/>
    </row>
    <row r="4" spans="2:33" ht="15" customHeight="1">
      <c r="B4" s="125" t="s">
        <v>3</v>
      </c>
      <c r="C4" s="125" t="s">
        <v>4</v>
      </c>
      <c r="D4" s="125" t="s">
        <v>5</v>
      </c>
      <c r="E4" s="125" t="s">
        <v>6</v>
      </c>
      <c r="F4" s="130" t="s">
        <v>7</v>
      </c>
      <c r="G4" s="130" t="s">
        <v>8</v>
      </c>
      <c r="H4" s="130" t="s">
        <v>9</v>
      </c>
      <c r="I4" s="130" t="s">
        <v>10</v>
      </c>
      <c r="J4" s="130" t="s">
        <v>11</v>
      </c>
      <c r="K4" s="125" t="s">
        <v>12</v>
      </c>
      <c r="L4" s="125" t="s">
        <v>13</v>
      </c>
      <c r="M4" s="125" t="s">
        <v>14</v>
      </c>
      <c r="N4" s="125" t="s">
        <v>15</v>
      </c>
      <c r="O4" s="125" t="s">
        <v>16</v>
      </c>
      <c r="P4" s="125" t="s">
        <v>17</v>
      </c>
      <c r="Q4" s="125" t="s">
        <v>18</v>
      </c>
      <c r="R4" s="125" t="s">
        <v>19</v>
      </c>
      <c r="S4" s="138" t="s">
        <v>529</v>
      </c>
      <c r="T4" s="121" t="s">
        <v>530</v>
      </c>
      <c r="U4" s="139" t="s">
        <v>627</v>
      </c>
      <c r="V4" s="139" t="s">
        <v>532</v>
      </c>
      <c r="W4" s="123" t="s">
        <v>533</v>
      </c>
      <c r="X4" s="139" t="s">
        <v>534</v>
      </c>
      <c r="Y4" s="139" t="s">
        <v>535</v>
      </c>
      <c r="Z4" s="139" t="s">
        <v>536</v>
      </c>
      <c r="AA4" s="139" t="s">
        <v>537</v>
      </c>
      <c r="AB4" s="139" t="s">
        <v>538</v>
      </c>
      <c r="AC4" s="139" t="s">
        <v>539</v>
      </c>
      <c r="AD4" s="125" t="s">
        <v>20</v>
      </c>
      <c r="AE4" s="125" t="s">
        <v>21</v>
      </c>
      <c r="AF4" s="125" t="s">
        <v>22</v>
      </c>
      <c r="AG4" s="125" t="s">
        <v>23</v>
      </c>
    </row>
    <row r="5" spans="2:33" ht="10.5" customHeight="1">
      <c r="B5" s="126"/>
      <c r="C5" s="126"/>
      <c r="D5" s="126"/>
      <c r="E5" s="126"/>
      <c r="F5" s="126"/>
      <c r="G5" s="126"/>
      <c r="H5" s="126"/>
      <c r="I5" s="131"/>
      <c r="J5" s="131"/>
      <c r="K5" s="126"/>
      <c r="L5" s="126"/>
      <c r="M5" s="126"/>
      <c r="N5" s="126"/>
      <c r="O5" s="126"/>
      <c r="P5" s="126"/>
      <c r="Q5" s="126"/>
      <c r="R5" s="126"/>
      <c r="S5" s="126"/>
      <c r="T5" s="122"/>
      <c r="U5" s="140"/>
      <c r="V5" s="140"/>
      <c r="W5" s="124"/>
      <c r="X5" s="140"/>
      <c r="Y5" s="140"/>
      <c r="Z5" s="140"/>
      <c r="AA5" s="140"/>
      <c r="AB5" s="140"/>
      <c r="AC5" s="140"/>
      <c r="AD5" s="126"/>
      <c r="AE5" s="126"/>
      <c r="AF5" s="126"/>
      <c r="AG5" s="126"/>
    </row>
    <row r="6" spans="2:33" ht="30" hidden="1">
      <c r="B6" s="6">
        <f t="shared" ref="B6:B52" si="0">ROW()-5</f>
        <v>1</v>
      </c>
      <c r="C6" s="7"/>
      <c r="D6" s="9" t="s">
        <v>540</v>
      </c>
      <c r="E6" s="7" t="s">
        <v>25</v>
      </c>
      <c r="F6" s="9"/>
      <c r="G6" s="9"/>
      <c r="H6" s="9"/>
      <c r="I6" s="2" t="s">
        <v>26</v>
      </c>
      <c r="J6" s="15" t="s">
        <v>27</v>
      </c>
      <c r="K6" s="8">
        <v>45475</v>
      </c>
      <c r="L6" s="9" t="s">
        <v>28</v>
      </c>
      <c r="M6" s="9" t="s">
        <v>29</v>
      </c>
      <c r="N6" s="9" t="s">
        <v>30</v>
      </c>
      <c r="O6" s="9" t="s">
        <v>31</v>
      </c>
      <c r="P6" s="9" t="s">
        <v>31</v>
      </c>
      <c r="Q6" s="9"/>
      <c r="R6" s="9" t="s">
        <v>32</v>
      </c>
      <c r="S6" s="9"/>
      <c r="T6" s="9"/>
      <c r="U6" s="9" t="s">
        <v>540</v>
      </c>
      <c r="V6" s="9" t="s">
        <v>540</v>
      </c>
      <c r="W6" s="9"/>
      <c r="X6" s="9" t="s">
        <v>540</v>
      </c>
      <c r="Y6" s="9" t="s">
        <v>55</v>
      </c>
      <c r="Z6" s="9" t="s">
        <v>540</v>
      </c>
      <c r="AA6" s="9"/>
      <c r="AB6" s="9"/>
      <c r="AC6" s="9" t="s">
        <v>540</v>
      </c>
      <c r="AD6" s="11"/>
      <c r="AE6" s="10"/>
      <c r="AF6" s="10"/>
      <c r="AG6" s="10"/>
    </row>
    <row r="7" spans="2:33" ht="15" hidden="1">
      <c r="B7" s="6">
        <f t="shared" si="0"/>
        <v>2</v>
      </c>
      <c r="C7" s="7"/>
      <c r="D7" s="9" t="s">
        <v>540</v>
      </c>
      <c r="E7" s="7" t="s">
        <v>25</v>
      </c>
      <c r="F7" s="9"/>
      <c r="G7" s="9"/>
      <c r="H7" s="9"/>
      <c r="I7" s="2" t="s">
        <v>33</v>
      </c>
      <c r="J7" s="15" t="s">
        <v>34</v>
      </c>
      <c r="K7" s="8">
        <v>45475</v>
      </c>
      <c r="L7" s="9" t="s">
        <v>28</v>
      </c>
      <c r="M7" s="9" t="s">
        <v>35</v>
      </c>
      <c r="N7" s="9" t="s">
        <v>30</v>
      </c>
      <c r="O7" s="9" t="s">
        <v>31</v>
      </c>
      <c r="P7" s="9" t="s">
        <v>31</v>
      </c>
      <c r="Q7" s="9"/>
      <c r="R7" s="9" t="s">
        <v>32</v>
      </c>
      <c r="S7" s="9"/>
      <c r="T7" s="9"/>
      <c r="U7" s="9" t="s">
        <v>540</v>
      </c>
      <c r="V7" s="9" t="s">
        <v>540</v>
      </c>
      <c r="W7" s="9"/>
      <c r="X7" s="9" t="s">
        <v>540</v>
      </c>
      <c r="Y7" s="9" t="s">
        <v>55</v>
      </c>
      <c r="Z7" s="9" t="s">
        <v>540</v>
      </c>
      <c r="AA7" s="9"/>
      <c r="AB7" s="9"/>
      <c r="AC7" s="9" t="s">
        <v>540</v>
      </c>
      <c r="AD7" s="11"/>
      <c r="AE7" s="11"/>
      <c r="AF7" s="11"/>
      <c r="AG7" s="11"/>
    </row>
    <row r="8" spans="2:33" ht="15" hidden="1">
      <c r="B8" s="6">
        <f t="shared" si="0"/>
        <v>3</v>
      </c>
      <c r="C8" s="7"/>
      <c r="D8" s="9" t="s">
        <v>540</v>
      </c>
      <c r="E8" s="7" t="s">
        <v>25</v>
      </c>
      <c r="F8" s="9"/>
      <c r="G8" s="9"/>
      <c r="H8" s="9"/>
      <c r="I8" s="2" t="s">
        <v>36</v>
      </c>
      <c r="J8" s="15" t="s">
        <v>37</v>
      </c>
      <c r="K8" s="8">
        <v>45475</v>
      </c>
      <c r="L8" s="9" t="s">
        <v>28</v>
      </c>
      <c r="M8" s="9" t="s">
        <v>35</v>
      </c>
      <c r="N8" s="9" t="s">
        <v>30</v>
      </c>
      <c r="O8" s="9" t="s">
        <v>31</v>
      </c>
      <c r="P8" s="9" t="s">
        <v>31</v>
      </c>
      <c r="Q8" s="9"/>
      <c r="R8" s="9" t="s">
        <v>32</v>
      </c>
      <c r="S8" s="9"/>
      <c r="T8" s="9"/>
      <c r="U8" s="9" t="s">
        <v>540</v>
      </c>
      <c r="V8" s="9" t="s">
        <v>540</v>
      </c>
      <c r="W8" s="9"/>
      <c r="X8" s="9" t="s">
        <v>540</v>
      </c>
      <c r="Y8" s="9" t="s">
        <v>55</v>
      </c>
      <c r="Z8" s="9" t="s">
        <v>540</v>
      </c>
      <c r="AA8" s="9"/>
      <c r="AB8" s="9"/>
      <c r="AC8" s="9" t="s">
        <v>540</v>
      </c>
      <c r="AD8" s="11"/>
      <c r="AE8" s="10"/>
      <c r="AF8" s="11"/>
      <c r="AG8" s="11"/>
    </row>
    <row r="9" spans="2:33" ht="15" hidden="1">
      <c r="B9" s="6">
        <f t="shared" si="0"/>
        <v>4</v>
      </c>
      <c r="C9" s="7"/>
      <c r="D9" s="9" t="s">
        <v>540</v>
      </c>
      <c r="E9" s="7" t="s">
        <v>38</v>
      </c>
      <c r="F9" s="9"/>
      <c r="G9" s="9"/>
      <c r="H9" s="9"/>
      <c r="I9" s="2" t="s">
        <v>39</v>
      </c>
      <c r="J9" s="13" t="s">
        <v>40</v>
      </c>
      <c r="K9" s="8">
        <v>45475</v>
      </c>
      <c r="L9" s="9" t="s">
        <v>28</v>
      </c>
      <c r="M9" s="9" t="s">
        <v>29</v>
      </c>
      <c r="N9" s="9" t="s">
        <v>30</v>
      </c>
      <c r="O9" s="9" t="s">
        <v>31</v>
      </c>
      <c r="P9" s="9" t="s">
        <v>31</v>
      </c>
      <c r="Q9" s="9"/>
      <c r="R9" s="9" t="s">
        <v>32</v>
      </c>
      <c r="S9" s="9"/>
      <c r="T9" s="9"/>
      <c r="U9" s="9" t="s">
        <v>540</v>
      </c>
      <c r="V9" s="9" t="s">
        <v>540</v>
      </c>
      <c r="W9" s="9"/>
      <c r="X9" s="9" t="s">
        <v>540</v>
      </c>
      <c r="Y9" s="9" t="s">
        <v>55</v>
      </c>
      <c r="Z9" s="9" t="s">
        <v>540</v>
      </c>
      <c r="AA9" s="9"/>
      <c r="AB9" s="9"/>
      <c r="AC9" s="9" t="s">
        <v>540</v>
      </c>
      <c r="AD9" s="11"/>
      <c r="AE9" s="11"/>
      <c r="AF9" s="11"/>
      <c r="AG9" s="11"/>
    </row>
    <row r="10" spans="2:33" ht="15" hidden="1">
      <c r="B10" s="6">
        <f t="shared" si="0"/>
        <v>5</v>
      </c>
      <c r="C10" s="7"/>
      <c r="D10" s="9" t="s">
        <v>540</v>
      </c>
      <c r="E10" s="7" t="s">
        <v>41</v>
      </c>
      <c r="F10" s="9"/>
      <c r="G10" s="9"/>
      <c r="H10" s="9"/>
      <c r="I10" s="2" t="s">
        <v>42</v>
      </c>
      <c r="J10" s="13" t="s">
        <v>40</v>
      </c>
      <c r="K10" s="8">
        <v>45475</v>
      </c>
      <c r="L10" s="9" t="s">
        <v>28</v>
      </c>
      <c r="M10" s="9" t="s">
        <v>29</v>
      </c>
      <c r="N10" s="9" t="s">
        <v>30</v>
      </c>
      <c r="O10" s="9" t="s">
        <v>31</v>
      </c>
      <c r="P10" s="9" t="s">
        <v>31</v>
      </c>
      <c r="Q10" s="9"/>
      <c r="R10" s="9" t="s">
        <v>32</v>
      </c>
      <c r="S10" s="9"/>
      <c r="T10" s="9"/>
      <c r="U10" s="9" t="s">
        <v>540</v>
      </c>
      <c r="V10" s="9" t="s">
        <v>540</v>
      </c>
      <c r="W10" s="9"/>
      <c r="X10" s="9" t="s">
        <v>540</v>
      </c>
      <c r="Y10" s="9" t="s">
        <v>55</v>
      </c>
      <c r="Z10" s="9" t="s">
        <v>540</v>
      </c>
      <c r="AA10" s="9"/>
      <c r="AB10" s="9"/>
      <c r="AC10" s="9" t="s">
        <v>540</v>
      </c>
      <c r="AD10" s="11"/>
      <c r="AE10" s="11"/>
      <c r="AF10" s="11"/>
      <c r="AG10" s="11"/>
    </row>
    <row r="11" spans="2:33" ht="15" hidden="1">
      <c r="B11" s="6">
        <f t="shared" si="0"/>
        <v>6</v>
      </c>
      <c r="C11" s="12"/>
      <c r="D11" s="9" t="s">
        <v>540</v>
      </c>
      <c r="E11" s="12" t="s">
        <v>43</v>
      </c>
      <c r="F11" s="6"/>
      <c r="G11" s="6"/>
      <c r="H11" s="6"/>
      <c r="I11" s="2" t="s">
        <v>44</v>
      </c>
      <c r="J11" s="2"/>
      <c r="K11" s="8">
        <v>45481</v>
      </c>
      <c r="L11" s="9" t="s">
        <v>28</v>
      </c>
      <c r="M11" s="9"/>
      <c r="N11" s="9" t="s">
        <v>30</v>
      </c>
      <c r="O11" s="9" t="s">
        <v>31</v>
      </c>
      <c r="P11" s="9" t="s">
        <v>31</v>
      </c>
      <c r="Q11" s="9"/>
      <c r="R11" s="9" t="s">
        <v>45</v>
      </c>
      <c r="S11" s="9"/>
      <c r="T11" s="9"/>
      <c r="U11" s="9" t="s">
        <v>540</v>
      </c>
      <c r="V11" s="9" t="s">
        <v>540</v>
      </c>
      <c r="W11" s="9"/>
      <c r="X11" s="9" t="s">
        <v>540</v>
      </c>
      <c r="Y11" s="9" t="s">
        <v>55</v>
      </c>
      <c r="Z11" s="9" t="s">
        <v>540</v>
      </c>
      <c r="AA11" s="9"/>
      <c r="AB11" s="9"/>
      <c r="AC11" s="9" t="s">
        <v>540</v>
      </c>
      <c r="AD11" s="11"/>
      <c r="AE11" s="11"/>
      <c r="AF11" s="11"/>
      <c r="AG11" s="11"/>
    </row>
    <row r="12" spans="2:33" ht="30" hidden="1">
      <c r="B12" s="6">
        <f t="shared" si="0"/>
        <v>7</v>
      </c>
      <c r="C12" s="12"/>
      <c r="D12" s="9" t="s">
        <v>540</v>
      </c>
      <c r="E12" s="12" t="s">
        <v>43</v>
      </c>
      <c r="F12" s="6"/>
      <c r="G12" s="6"/>
      <c r="H12" s="6"/>
      <c r="I12" s="2" t="s">
        <v>46</v>
      </c>
      <c r="J12" s="4"/>
      <c r="K12" s="8">
        <v>45481</v>
      </c>
      <c r="L12" s="9" t="s">
        <v>28</v>
      </c>
      <c r="M12" s="9"/>
      <c r="N12" s="9" t="s">
        <v>30</v>
      </c>
      <c r="O12" s="9" t="s">
        <v>31</v>
      </c>
      <c r="P12" s="9" t="s">
        <v>31</v>
      </c>
      <c r="Q12" s="9"/>
      <c r="R12" s="9" t="s">
        <v>45</v>
      </c>
      <c r="S12" s="9"/>
      <c r="T12" s="9"/>
      <c r="U12" s="9" t="s">
        <v>540</v>
      </c>
      <c r="V12" s="9" t="s">
        <v>540</v>
      </c>
      <c r="W12" s="9"/>
      <c r="X12" s="9" t="s">
        <v>540</v>
      </c>
      <c r="Y12" s="9" t="s">
        <v>55</v>
      </c>
      <c r="Z12" s="9" t="s">
        <v>540</v>
      </c>
      <c r="AA12" s="9"/>
      <c r="AB12" s="9"/>
      <c r="AC12" s="9" t="s">
        <v>540</v>
      </c>
      <c r="AD12" s="11"/>
      <c r="AE12" s="11"/>
      <c r="AF12" s="11"/>
      <c r="AG12" s="11"/>
    </row>
    <row r="13" spans="2:33" ht="15" hidden="1">
      <c r="B13" s="6">
        <f t="shared" si="0"/>
        <v>8</v>
      </c>
      <c r="C13" s="12"/>
      <c r="D13" s="9" t="s">
        <v>540</v>
      </c>
      <c r="E13" s="12" t="s">
        <v>43</v>
      </c>
      <c r="F13" s="6"/>
      <c r="G13" s="6"/>
      <c r="H13" s="6"/>
      <c r="I13" s="2" t="s">
        <v>48</v>
      </c>
      <c r="J13" s="2"/>
      <c r="K13" s="8">
        <v>45481</v>
      </c>
      <c r="L13" s="9" t="s">
        <v>28</v>
      </c>
      <c r="M13" s="9"/>
      <c r="N13" s="9" t="s">
        <v>30</v>
      </c>
      <c r="O13" s="9" t="s">
        <v>31</v>
      </c>
      <c r="P13" s="9" t="s">
        <v>31</v>
      </c>
      <c r="Q13" s="9"/>
      <c r="R13" s="9" t="s">
        <v>45</v>
      </c>
      <c r="S13" s="9"/>
      <c r="T13" s="9"/>
      <c r="U13" s="9" t="s">
        <v>540</v>
      </c>
      <c r="V13" s="9" t="s">
        <v>540</v>
      </c>
      <c r="W13" s="9"/>
      <c r="X13" s="9" t="s">
        <v>540</v>
      </c>
      <c r="Y13" s="9" t="s">
        <v>55</v>
      </c>
      <c r="Z13" s="9" t="s">
        <v>540</v>
      </c>
      <c r="AA13" s="9"/>
      <c r="AB13" s="9"/>
      <c r="AC13" s="9" t="s">
        <v>540</v>
      </c>
      <c r="AD13" s="11"/>
      <c r="AE13" s="11"/>
      <c r="AF13" s="11"/>
      <c r="AG13" s="11"/>
    </row>
    <row r="14" spans="2:33" ht="15" hidden="1">
      <c r="B14" s="6">
        <f t="shared" si="0"/>
        <v>9</v>
      </c>
      <c r="C14" s="12"/>
      <c r="D14" s="9" t="s">
        <v>540</v>
      </c>
      <c r="E14" s="12" t="s">
        <v>50</v>
      </c>
      <c r="F14" s="6"/>
      <c r="G14" s="6"/>
      <c r="H14" s="6"/>
      <c r="I14" s="2" t="s">
        <v>51</v>
      </c>
      <c r="J14" s="13" t="s">
        <v>52</v>
      </c>
      <c r="K14" s="8">
        <v>45475</v>
      </c>
      <c r="L14" s="9" t="s">
        <v>28</v>
      </c>
      <c r="M14" s="14" t="s">
        <v>35</v>
      </c>
      <c r="N14" s="9" t="s">
        <v>30</v>
      </c>
      <c r="O14" s="9" t="s">
        <v>31</v>
      </c>
      <c r="P14" s="9" t="s">
        <v>31</v>
      </c>
      <c r="Q14" s="9"/>
      <c r="R14" s="9" t="s">
        <v>32</v>
      </c>
      <c r="S14" s="9"/>
      <c r="T14" s="9"/>
      <c r="U14" s="9" t="s">
        <v>540</v>
      </c>
      <c r="V14" s="9" t="s">
        <v>540</v>
      </c>
      <c r="W14" s="9"/>
      <c r="X14" s="9" t="s">
        <v>540</v>
      </c>
      <c r="Y14" s="9" t="s">
        <v>55</v>
      </c>
      <c r="Z14" s="9" t="s">
        <v>540</v>
      </c>
      <c r="AA14" s="9"/>
      <c r="AB14" s="9"/>
      <c r="AC14" s="9" t="s">
        <v>540</v>
      </c>
      <c r="AD14" s="11"/>
      <c r="AE14" s="11"/>
      <c r="AF14" s="11"/>
      <c r="AG14" s="11"/>
    </row>
    <row r="15" spans="2:33" ht="45" hidden="1">
      <c r="B15" s="6">
        <f t="shared" si="0"/>
        <v>10</v>
      </c>
      <c r="C15" s="12"/>
      <c r="D15" s="9" t="s">
        <v>540</v>
      </c>
      <c r="E15" s="12" t="s">
        <v>43</v>
      </c>
      <c r="F15" s="6"/>
      <c r="G15" s="6"/>
      <c r="H15" s="6"/>
      <c r="I15" s="2" t="s">
        <v>53</v>
      </c>
      <c r="J15" s="13" t="s">
        <v>54</v>
      </c>
      <c r="K15" s="8">
        <v>45475</v>
      </c>
      <c r="L15" s="14" t="s">
        <v>55</v>
      </c>
      <c r="M15" s="9"/>
      <c r="N15" s="9" t="s">
        <v>56</v>
      </c>
      <c r="O15" s="9" t="s">
        <v>31</v>
      </c>
      <c r="P15" s="9" t="s">
        <v>31</v>
      </c>
      <c r="Q15" s="9"/>
      <c r="R15" s="9" t="s">
        <v>32</v>
      </c>
      <c r="S15" s="9"/>
      <c r="T15" s="9"/>
      <c r="U15" s="9" t="s">
        <v>540</v>
      </c>
      <c r="V15" s="9" t="s">
        <v>540</v>
      </c>
      <c r="W15" s="9"/>
      <c r="X15" s="9" t="s">
        <v>540</v>
      </c>
      <c r="Y15" s="9" t="s">
        <v>55</v>
      </c>
      <c r="Z15" s="9" t="s">
        <v>540</v>
      </c>
      <c r="AA15" s="9"/>
      <c r="AB15" s="9"/>
      <c r="AC15" s="9" t="s">
        <v>540</v>
      </c>
      <c r="AD15" s="11"/>
      <c r="AE15" s="11"/>
      <c r="AF15" s="11"/>
      <c r="AG15" s="11"/>
    </row>
    <row r="16" spans="2:33" ht="105">
      <c r="B16" s="6">
        <f t="shared" si="0"/>
        <v>11</v>
      </c>
      <c r="C16" s="12"/>
      <c r="D16" s="9" t="s">
        <v>541</v>
      </c>
      <c r="E16" s="12" t="s">
        <v>25</v>
      </c>
      <c r="F16" s="6"/>
      <c r="G16" s="6" t="s">
        <v>57</v>
      </c>
      <c r="H16" s="6"/>
      <c r="I16" s="2" t="s">
        <v>542</v>
      </c>
      <c r="J16" s="13" t="s">
        <v>59</v>
      </c>
      <c r="K16" s="8">
        <v>45475</v>
      </c>
      <c r="L16" s="14" t="s">
        <v>60</v>
      </c>
      <c r="M16" s="9" t="s">
        <v>29</v>
      </c>
      <c r="N16" s="9" t="s">
        <v>56</v>
      </c>
      <c r="O16" s="9" t="s">
        <v>55</v>
      </c>
      <c r="P16" s="9" t="s">
        <v>61</v>
      </c>
      <c r="Q16" s="9"/>
      <c r="R16" s="9" t="s">
        <v>32</v>
      </c>
      <c r="S16" s="76" t="s">
        <v>543</v>
      </c>
      <c r="T16" s="9"/>
      <c r="U16" s="9" t="s">
        <v>544</v>
      </c>
      <c r="V16" s="9" t="s">
        <v>628</v>
      </c>
      <c r="W16" s="9" t="s">
        <v>546</v>
      </c>
      <c r="X16" s="9">
        <v>2</v>
      </c>
      <c r="Y16" s="9" t="s">
        <v>100</v>
      </c>
      <c r="Z16" s="9" t="s">
        <v>547</v>
      </c>
      <c r="AA16" s="9"/>
      <c r="AB16" s="9"/>
      <c r="AC16" s="87" t="s">
        <v>548</v>
      </c>
      <c r="AD16" s="30" t="s">
        <v>62</v>
      </c>
      <c r="AE16" s="11"/>
      <c r="AF16" s="11"/>
      <c r="AG16" s="11"/>
    </row>
    <row r="17" spans="2:33" ht="30" hidden="1">
      <c r="B17" s="6">
        <f t="shared" si="0"/>
        <v>12</v>
      </c>
      <c r="C17" s="12"/>
      <c r="D17" s="9" t="s">
        <v>540</v>
      </c>
      <c r="E17" s="12" t="s">
        <v>25</v>
      </c>
      <c r="F17" s="6" t="s">
        <v>57</v>
      </c>
      <c r="G17" s="6"/>
      <c r="H17" s="6"/>
      <c r="I17" s="2" t="s">
        <v>63</v>
      </c>
      <c r="J17" s="15" t="s">
        <v>64</v>
      </c>
      <c r="K17" s="8">
        <v>45475</v>
      </c>
      <c r="L17" s="14" t="s">
        <v>55</v>
      </c>
      <c r="M17" s="9" t="s">
        <v>35</v>
      </c>
      <c r="N17" s="9" t="s">
        <v>56</v>
      </c>
      <c r="O17" s="9" t="s">
        <v>55</v>
      </c>
      <c r="P17" s="9" t="s">
        <v>61</v>
      </c>
      <c r="Q17" s="9"/>
      <c r="R17" s="9" t="s">
        <v>32</v>
      </c>
      <c r="S17" s="9"/>
      <c r="T17" s="9"/>
      <c r="U17" s="9" t="s">
        <v>540</v>
      </c>
      <c r="V17" s="9" t="s">
        <v>540</v>
      </c>
      <c r="W17" s="9"/>
      <c r="X17" s="9" t="s">
        <v>540</v>
      </c>
      <c r="Y17" s="9" t="s">
        <v>55</v>
      </c>
      <c r="Z17" s="9" t="s">
        <v>540</v>
      </c>
      <c r="AA17" s="9"/>
      <c r="AB17" s="9"/>
      <c r="AC17" s="9"/>
      <c r="AD17" s="11"/>
      <c r="AE17" s="11"/>
      <c r="AF17" s="11"/>
      <c r="AG17" s="11"/>
    </row>
    <row r="18" spans="2:33" ht="45">
      <c r="B18" s="6">
        <f t="shared" si="0"/>
        <v>13</v>
      </c>
      <c r="C18" s="7"/>
      <c r="D18" s="9" t="s">
        <v>541</v>
      </c>
      <c r="E18" s="7" t="s">
        <v>65</v>
      </c>
      <c r="F18" s="9"/>
      <c r="G18" s="9" t="s">
        <v>57</v>
      </c>
      <c r="H18" s="9"/>
      <c r="I18" s="4" t="s">
        <v>66</v>
      </c>
      <c r="J18" s="13" t="s">
        <v>67</v>
      </c>
      <c r="K18" s="8">
        <v>45475</v>
      </c>
      <c r="L18" s="14" t="s">
        <v>60</v>
      </c>
      <c r="M18" s="9" t="s">
        <v>68</v>
      </c>
      <c r="N18" s="9" t="s">
        <v>56</v>
      </c>
      <c r="O18" s="9" t="s">
        <v>55</v>
      </c>
      <c r="P18" s="9" t="s">
        <v>61</v>
      </c>
      <c r="Q18" s="9" t="s">
        <v>69</v>
      </c>
      <c r="R18" s="9" t="s">
        <v>32</v>
      </c>
      <c r="S18" s="77" t="s">
        <v>549</v>
      </c>
      <c r="T18" s="9"/>
      <c r="U18" s="9" t="s">
        <v>544</v>
      </c>
      <c r="V18" s="9" t="s">
        <v>545</v>
      </c>
      <c r="W18" s="9" t="s">
        <v>544</v>
      </c>
      <c r="X18" s="9">
        <v>2</v>
      </c>
      <c r="Y18" s="9" t="s">
        <v>100</v>
      </c>
      <c r="Z18" s="9" t="s">
        <v>547</v>
      </c>
      <c r="AA18" s="9"/>
      <c r="AB18" s="9"/>
      <c r="AC18" s="87" t="s">
        <v>548</v>
      </c>
      <c r="AD18" s="30" t="s">
        <v>70</v>
      </c>
      <c r="AE18" s="11"/>
      <c r="AF18" s="11"/>
      <c r="AG18" s="11"/>
    </row>
    <row r="19" spans="2:33" ht="15" hidden="1">
      <c r="B19" s="6">
        <f t="shared" si="0"/>
        <v>14</v>
      </c>
      <c r="C19" s="7"/>
      <c r="D19" s="9" t="s">
        <v>540</v>
      </c>
      <c r="E19" s="7" t="s">
        <v>71</v>
      </c>
      <c r="F19" s="9"/>
      <c r="G19" s="9" t="s">
        <v>57</v>
      </c>
      <c r="H19" s="9"/>
      <c r="I19" s="2" t="s">
        <v>72</v>
      </c>
      <c r="J19" s="13" t="s">
        <v>73</v>
      </c>
      <c r="K19" s="8">
        <v>45475</v>
      </c>
      <c r="L19" s="9" t="s">
        <v>55</v>
      </c>
      <c r="M19" s="9" t="s">
        <v>29</v>
      </c>
      <c r="N19" s="9" t="s">
        <v>56</v>
      </c>
      <c r="O19" s="9" t="s">
        <v>31</v>
      </c>
      <c r="P19" s="9" t="s">
        <v>31</v>
      </c>
      <c r="Q19" s="9"/>
      <c r="R19" s="9" t="s">
        <v>32</v>
      </c>
      <c r="S19" s="9"/>
      <c r="T19" s="9"/>
      <c r="U19" s="9" t="s">
        <v>540</v>
      </c>
      <c r="V19" s="9" t="s">
        <v>540</v>
      </c>
      <c r="W19" s="9"/>
      <c r="X19" s="9" t="s">
        <v>540</v>
      </c>
      <c r="Y19" s="9" t="s">
        <v>55</v>
      </c>
      <c r="Z19" s="9" t="s">
        <v>540</v>
      </c>
      <c r="AA19" s="9"/>
      <c r="AB19" s="9"/>
      <c r="AC19" s="9"/>
      <c r="AD19" s="11"/>
      <c r="AE19" s="11"/>
      <c r="AF19" s="11"/>
      <c r="AG19" s="11"/>
    </row>
    <row r="20" spans="2:33" ht="27">
      <c r="B20" s="6">
        <f t="shared" si="0"/>
        <v>15</v>
      </c>
      <c r="C20" s="7"/>
      <c r="D20" s="9" t="s">
        <v>541</v>
      </c>
      <c r="E20" s="7" t="s">
        <v>75</v>
      </c>
      <c r="F20" s="9"/>
      <c r="G20" s="9" t="s">
        <v>57</v>
      </c>
      <c r="H20" s="9"/>
      <c r="I20" s="4" t="s">
        <v>550</v>
      </c>
      <c r="J20" s="4" t="s">
        <v>77</v>
      </c>
      <c r="K20" s="8">
        <v>45474</v>
      </c>
      <c r="L20" s="9" t="s">
        <v>78</v>
      </c>
      <c r="M20" s="9" t="s">
        <v>35</v>
      </c>
      <c r="N20" s="9" t="s">
        <v>56</v>
      </c>
      <c r="O20" s="9" t="s">
        <v>55</v>
      </c>
      <c r="P20" s="9" t="s">
        <v>61</v>
      </c>
      <c r="Q20" s="9" t="s">
        <v>69</v>
      </c>
      <c r="R20" s="9" t="s">
        <v>45</v>
      </c>
      <c r="S20" s="78" t="s">
        <v>551</v>
      </c>
      <c r="T20" s="9"/>
      <c r="U20" s="9" t="s">
        <v>544</v>
      </c>
      <c r="V20" s="9" t="s">
        <v>545</v>
      </c>
      <c r="W20" s="9" t="s">
        <v>544</v>
      </c>
      <c r="X20" s="9">
        <v>4</v>
      </c>
      <c r="Y20" s="9" t="s">
        <v>100</v>
      </c>
      <c r="Z20" s="9" t="s">
        <v>547</v>
      </c>
      <c r="AA20" s="9"/>
      <c r="AB20" s="9"/>
      <c r="AC20" s="87" t="s">
        <v>548</v>
      </c>
      <c r="AD20" s="30" t="s">
        <v>79</v>
      </c>
      <c r="AE20" s="11"/>
      <c r="AF20" s="11"/>
      <c r="AG20" s="11"/>
    </row>
    <row r="21" spans="2:33" ht="30" hidden="1">
      <c r="B21" s="6">
        <f t="shared" si="0"/>
        <v>16</v>
      </c>
      <c r="C21" s="7"/>
      <c r="D21" s="9" t="s">
        <v>540</v>
      </c>
      <c r="E21" s="7" t="s">
        <v>25</v>
      </c>
      <c r="F21" s="9"/>
      <c r="G21" s="9"/>
      <c r="H21" s="9"/>
      <c r="I21" s="4" t="s">
        <v>80</v>
      </c>
      <c r="J21" s="13" t="s">
        <v>81</v>
      </c>
      <c r="K21" s="8">
        <v>45475</v>
      </c>
      <c r="L21" s="9" t="s">
        <v>55</v>
      </c>
      <c r="M21" s="9" t="s">
        <v>29</v>
      </c>
      <c r="N21" s="9" t="s">
        <v>56</v>
      </c>
      <c r="O21" s="9"/>
      <c r="P21" s="9"/>
      <c r="Q21" s="9"/>
      <c r="R21" s="9" t="s">
        <v>32</v>
      </c>
      <c r="S21" s="9"/>
      <c r="T21" s="9"/>
      <c r="U21" s="9" t="s">
        <v>540</v>
      </c>
      <c r="V21" s="9" t="s">
        <v>540</v>
      </c>
      <c r="W21" s="9"/>
      <c r="X21" s="9" t="s">
        <v>540</v>
      </c>
      <c r="Y21" s="9" t="s">
        <v>55</v>
      </c>
      <c r="Z21" s="9" t="s">
        <v>540</v>
      </c>
      <c r="AA21" s="9"/>
      <c r="AB21" s="9"/>
      <c r="AC21" s="9"/>
      <c r="AD21" s="11"/>
      <c r="AE21" s="11"/>
      <c r="AF21" s="11"/>
      <c r="AG21" s="11"/>
    </row>
    <row r="22" spans="2:33" ht="30" hidden="1">
      <c r="B22" s="6">
        <f t="shared" si="0"/>
        <v>17</v>
      </c>
      <c r="C22" s="7"/>
      <c r="D22" s="9" t="s">
        <v>540</v>
      </c>
      <c r="E22" s="7" t="s">
        <v>65</v>
      </c>
      <c r="F22" s="9" t="s">
        <v>57</v>
      </c>
      <c r="G22" s="9"/>
      <c r="H22" s="9"/>
      <c r="I22" s="4" t="s">
        <v>82</v>
      </c>
      <c r="J22" s="13" t="s">
        <v>83</v>
      </c>
      <c r="K22" s="8">
        <v>45475</v>
      </c>
      <c r="L22" s="9" t="s">
        <v>55</v>
      </c>
      <c r="M22" s="9" t="s">
        <v>29</v>
      </c>
      <c r="N22" s="9" t="s">
        <v>56</v>
      </c>
      <c r="O22" s="9" t="s">
        <v>55</v>
      </c>
      <c r="P22" s="9" t="s">
        <v>61</v>
      </c>
      <c r="Q22" s="9"/>
      <c r="R22" s="9" t="s">
        <v>32</v>
      </c>
      <c r="S22" s="9"/>
      <c r="T22" s="9"/>
      <c r="U22" s="9" t="s">
        <v>540</v>
      </c>
      <c r="V22" s="9" t="s">
        <v>540</v>
      </c>
      <c r="W22" s="9"/>
      <c r="X22" s="9" t="s">
        <v>540</v>
      </c>
      <c r="Y22" s="9" t="s">
        <v>55</v>
      </c>
      <c r="Z22" s="9" t="s">
        <v>540</v>
      </c>
      <c r="AA22" s="9"/>
      <c r="AB22" s="9"/>
      <c r="AC22" s="9"/>
      <c r="AD22" s="30" t="s">
        <v>84</v>
      </c>
      <c r="AE22" s="11"/>
      <c r="AF22" s="11"/>
      <c r="AG22" s="11"/>
    </row>
    <row r="23" spans="2:33" ht="60" hidden="1">
      <c r="B23" s="6">
        <f t="shared" si="0"/>
        <v>18</v>
      </c>
      <c r="C23" s="7"/>
      <c r="D23" s="9" t="s">
        <v>540</v>
      </c>
      <c r="E23" s="7" t="s">
        <v>85</v>
      </c>
      <c r="F23" s="9" t="s">
        <v>57</v>
      </c>
      <c r="G23" s="9"/>
      <c r="H23" s="9"/>
      <c r="I23" s="4" t="s">
        <v>86</v>
      </c>
      <c r="J23" s="13" t="s">
        <v>87</v>
      </c>
      <c r="K23" s="8">
        <v>45475</v>
      </c>
      <c r="L23" s="9" t="s">
        <v>55</v>
      </c>
      <c r="M23" s="9" t="s">
        <v>29</v>
      </c>
      <c r="N23" s="9" t="s">
        <v>56</v>
      </c>
      <c r="O23" s="9" t="s">
        <v>55</v>
      </c>
      <c r="P23" s="9" t="s">
        <v>61</v>
      </c>
      <c r="Q23" s="9"/>
      <c r="R23" s="9" t="s">
        <v>32</v>
      </c>
      <c r="S23" s="9"/>
      <c r="T23" s="9"/>
      <c r="U23" s="9" t="s">
        <v>540</v>
      </c>
      <c r="V23" s="9" t="s">
        <v>540</v>
      </c>
      <c r="W23" s="9"/>
      <c r="X23" s="9" t="s">
        <v>540</v>
      </c>
      <c r="Y23" s="9" t="s">
        <v>55</v>
      </c>
      <c r="Z23" s="9" t="s">
        <v>540</v>
      </c>
      <c r="AA23" s="9"/>
      <c r="AB23" s="9"/>
      <c r="AC23" s="9"/>
      <c r="AD23" s="30" t="s">
        <v>84</v>
      </c>
      <c r="AE23" s="11"/>
      <c r="AF23" s="11"/>
      <c r="AG23" s="11"/>
    </row>
    <row r="24" spans="2:33" ht="90" hidden="1">
      <c r="B24" s="6">
        <f t="shared" si="0"/>
        <v>19</v>
      </c>
      <c r="C24" s="7"/>
      <c r="D24" s="9" t="s">
        <v>540</v>
      </c>
      <c r="E24" s="7" t="s">
        <v>71</v>
      </c>
      <c r="F24" s="9" t="s">
        <v>57</v>
      </c>
      <c r="G24" s="9"/>
      <c r="H24" s="9"/>
      <c r="I24" s="4" t="s">
        <v>88</v>
      </c>
      <c r="J24" s="13" t="s">
        <v>89</v>
      </c>
      <c r="K24" s="8">
        <v>45475</v>
      </c>
      <c r="L24" s="9" t="s">
        <v>55</v>
      </c>
      <c r="M24" s="9" t="s">
        <v>29</v>
      </c>
      <c r="N24" s="9" t="s">
        <v>56</v>
      </c>
      <c r="O24" s="9" t="s">
        <v>55</v>
      </c>
      <c r="P24" s="9" t="s">
        <v>61</v>
      </c>
      <c r="Q24" s="9"/>
      <c r="R24" s="9" t="s">
        <v>32</v>
      </c>
      <c r="S24" s="9"/>
      <c r="T24" s="9"/>
      <c r="U24" s="9" t="s">
        <v>540</v>
      </c>
      <c r="V24" s="9" t="s">
        <v>540</v>
      </c>
      <c r="W24" s="9"/>
      <c r="X24" s="9" t="s">
        <v>540</v>
      </c>
      <c r="Y24" s="9" t="s">
        <v>55</v>
      </c>
      <c r="Z24" s="9" t="s">
        <v>540</v>
      </c>
      <c r="AA24" s="9"/>
      <c r="AB24" s="9"/>
      <c r="AC24" s="9"/>
      <c r="AD24" s="30" t="s">
        <v>90</v>
      </c>
      <c r="AE24" s="11"/>
      <c r="AF24" s="11"/>
      <c r="AG24" s="11"/>
    </row>
    <row r="25" spans="2:33" ht="409.5" hidden="1">
      <c r="B25" s="6">
        <f t="shared" si="0"/>
        <v>20</v>
      </c>
      <c r="C25" s="7"/>
      <c r="D25" s="9" t="s">
        <v>541</v>
      </c>
      <c r="E25" s="7" t="s">
        <v>91</v>
      </c>
      <c r="F25" s="9"/>
      <c r="G25" s="9" t="s">
        <v>57</v>
      </c>
      <c r="H25" s="9"/>
      <c r="I25" s="4" t="s">
        <v>552</v>
      </c>
      <c r="J25" s="13" t="s">
        <v>93</v>
      </c>
      <c r="K25" s="8">
        <v>45475</v>
      </c>
      <c r="L25" s="9" t="s">
        <v>78</v>
      </c>
      <c r="M25" s="9" t="s">
        <v>29</v>
      </c>
      <c r="N25" s="9" t="s">
        <v>56</v>
      </c>
      <c r="O25" s="9" t="s">
        <v>55</v>
      </c>
      <c r="P25" s="9" t="s">
        <v>61</v>
      </c>
      <c r="Q25" s="9" t="s">
        <v>69</v>
      </c>
      <c r="R25" s="9" t="s">
        <v>32</v>
      </c>
      <c r="S25" s="76" t="s">
        <v>543</v>
      </c>
      <c r="T25" s="9"/>
      <c r="U25" s="9" t="s">
        <v>546</v>
      </c>
      <c r="V25" s="9" t="s">
        <v>553</v>
      </c>
      <c r="W25" s="9" t="s">
        <v>544</v>
      </c>
      <c r="X25" s="9">
        <v>0.5</v>
      </c>
      <c r="Y25" s="9" t="s">
        <v>78</v>
      </c>
      <c r="Z25" s="9" t="s">
        <v>547</v>
      </c>
      <c r="AA25" s="9" t="s">
        <v>554</v>
      </c>
      <c r="AB25" s="14">
        <v>45534</v>
      </c>
      <c r="AC25" s="96" t="s">
        <v>555</v>
      </c>
      <c r="AD25" s="11"/>
      <c r="AE25" s="11"/>
      <c r="AF25" s="11"/>
      <c r="AG25" s="11"/>
    </row>
    <row r="26" spans="2:33" ht="15" hidden="1">
      <c r="B26" s="6">
        <f t="shared" si="0"/>
        <v>21</v>
      </c>
      <c r="C26" s="7"/>
      <c r="D26" s="9" t="s">
        <v>540</v>
      </c>
      <c r="E26" s="7" t="s">
        <v>94</v>
      </c>
      <c r="F26" s="9"/>
      <c r="G26" s="9"/>
      <c r="H26" s="9" t="s">
        <v>57</v>
      </c>
      <c r="I26" s="4" t="s">
        <v>95</v>
      </c>
      <c r="J26" s="13"/>
      <c r="K26" s="8">
        <v>45475</v>
      </c>
      <c r="L26" s="9" t="s">
        <v>55</v>
      </c>
      <c r="M26" s="9" t="s">
        <v>29</v>
      </c>
      <c r="N26" s="9" t="s">
        <v>56</v>
      </c>
      <c r="O26" s="9" t="s">
        <v>55</v>
      </c>
      <c r="P26" s="9" t="s">
        <v>61</v>
      </c>
      <c r="Q26" s="9"/>
      <c r="R26" s="9" t="s">
        <v>32</v>
      </c>
      <c r="S26" s="9"/>
      <c r="T26" s="9"/>
      <c r="U26" s="9" t="s">
        <v>540</v>
      </c>
      <c r="V26" s="9" t="s">
        <v>540</v>
      </c>
      <c r="W26" s="9"/>
      <c r="X26" s="9" t="s">
        <v>540</v>
      </c>
      <c r="Y26" s="9" t="s">
        <v>55</v>
      </c>
      <c r="Z26" s="9" t="s">
        <v>540</v>
      </c>
      <c r="AA26" s="9"/>
      <c r="AB26" s="9"/>
      <c r="AC26" s="9"/>
      <c r="AD26" s="11"/>
      <c r="AE26" s="11"/>
      <c r="AF26" s="11"/>
      <c r="AG26" s="11"/>
    </row>
    <row r="27" spans="2:33" ht="45" hidden="1">
      <c r="B27" s="6">
        <f t="shared" si="0"/>
        <v>22</v>
      </c>
      <c r="C27" s="7"/>
      <c r="D27" s="9" t="s">
        <v>556</v>
      </c>
      <c r="E27" s="7" t="s">
        <v>97</v>
      </c>
      <c r="F27" s="9"/>
      <c r="G27" s="9"/>
      <c r="H27" s="9" t="s">
        <v>57</v>
      </c>
      <c r="I27" s="4" t="s">
        <v>557</v>
      </c>
      <c r="J27" s="4" t="s">
        <v>99</v>
      </c>
      <c r="K27" s="8">
        <v>45492</v>
      </c>
      <c r="L27" s="9" t="s">
        <v>100</v>
      </c>
      <c r="M27" s="75" t="s">
        <v>35</v>
      </c>
      <c r="N27" s="9" t="s">
        <v>101</v>
      </c>
      <c r="O27" s="9" t="s">
        <v>55</v>
      </c>
      <c r="P27" s="9" t="s">
        <v>61</v>
      </c>
      <c r="Q27" s="9" t="s">
        <v>69</v>
      </c>
      <c r="R27" s="9" t="s">
        <v>45</v>
      </c>
      <c r="S27" s="76" t="s">
        <v>543</v>
      </c>
      <c r="T27" s="9"/>
      <c r="U27" s="9" t="s">
        <v>546</v>
      </c>
      <c r="V27" s="9" t="s">
        <v>558</v>
      </c>
      <c r="W27" s="9" t="s">
        <v>544</v>
      </c>
      <c r="X27" s="9">
        <v>0.5</v>
      </c>
      <c r="Y27" s="9" t="s">
        <v>78</v>
      </c>
      <c r="Z27" s="9" t="s">
        <v>559</v>
      </c>
      <c r="AA27" s="9" t="s">
        <v>559</v>
      </c>
      <c r="AB27" s="9"/>
      <c r="AC27" s="97" t="s">
        <v>560</v>
      </c>
      <c r="AD27" s="30" t="s">
        <v>102</v>
      </c>
      <c r="AE27" s="30" t="s">
        <v>103</v>
      </c>
      <c r="AF27" s="30" t="s">
        <v>104</v>
      </c>
      <c r="AG27" s="11"/>
    </row>
    <row r="28" spans="2:33" ht="75" hidden="1">
      <c r="B28" s="101">
        <f t="shared" si="0"/>
        <v>23</v>
      </c>
      <c r="C28" s="7"/>
      <c r="D28" s="102" t="s">
        <v>541</v>
      </c>
      <c r="E28" s="7" t="s">
        <v>106</v>
      </c>
      <c r="F28" s="9" t="s">
        <v>57</v>
      </c>
      <c r="G28" s="9"/>
      <c r="H28" s="9"/>
      <c r="I28" s="103" t="s">
        <v>561</v>
      </c>
      <c r="J28" s="4" t="s">
        <v>108</v>
      </c>
      <c r="K28" s="8">
        <v>45492</v>
      </c>
      <c r="L28" s="9" t="s">
        <v>78</v>
      </c>
      <c r="M28" s="9" t="s">
        <v>29</v>
      </c>
      <c r="N28" s="9" t="s">
        <v>101</v>
      </c>
      <c r="O28" s="9" t="s">
        <v>55</v>
      </c>
      <c r="P28" s="9" t="s">
        <v>61</v>
      </c>
      <c r="Q28" s="9" t="s">
        <v>69</v>
      </c>
      <c r="R28" s="102" t="s">
        <v>45</v>
      </c>
      <c r="S28" s="76" t="s">
        <v>543</v>
      </c>
      <c r="T28" s="9"/>
      <c r="U28" s="102" t="s">
        <v>546</v>
      </c>
      <c r="V28" s="102" t="s">
        <v>553</v>
      </c>
      <c r="W28" s="9" t="s">
        <v>544</v>
      </c>
      <c r="X28" s="102">
        <v>3</v>
      </c>
      <c r="Y28" s="102" t="s">
        <v>55</v>
      </c>
      <c r="Z28" s="102" t="s">
        <v>547</v>
      </c>
      <c r="AA28" s="102" t="s">
        <v>547</v>
      </c>
      <c r="AB28" s="102"/>
      <c r="AC28" s="104" t="s">
        <v>562</v>
      </c>
      <c r="AD28" s="104"/>
      <c r="AE28" s="104"/>
      <c r="AF28" s="104"/>
      <c r="AG28" s="104"/>
    </row>
    <row r="29" spans="2:33" ht="15" hidden="1">
      <c r="B29" s="6">
        <f t="shared" si="0"/>
        <v>24</v>
      </c>
      <c r="C29" s="7"/>
      <c r="D29" s="9" t="s">
        <v>540</v>
      </c>
      <c r="E29" s="7" t="s">
        <v>109</v>
      </c>
      <c r="F29" s="9" t="s">
        <v>57</v>
      </c>
      <c r="G29" s="9"/>
      <c r="H29" s="9"/>
      <c r="I29" s="4" t="s">
        <v>110</v>
      </c>
      <c r="J29" s="4" t="s">
        <v>111</v>
      </c>
      <c r="K29" s="8">
        <v>45492</v>
      </c>
      <c r="L29" s="9" t="s">
        <v>55</v>
      </c>
      <c r="M29" s="9" t="s">
        <v>29</v>
      </c>
      <c r="N29" s="9" t="s">
        <v>101</v>
      </c>
      <c r="O29" s="9" t="s">
        <v>55</v>
      </c>
      <c r="P29" s="9" t="s">
        <v>61</v>
      </c>
      <c r="Q29" s="9" t="s">
        <v>69</v>
      </c>
      <c r="R29" s="9" t="s">
        <v>45</v>
      </c>
      <c r="S29" s="9"/>
      <c r="T29" s="9"/>
      <c r="U29" s="9" t="s">
        <v>540</v>
      </c>
      <c r="V29" s="9" t="s">
        <v>540</v>
      </c>
      <c r="W29" s="9"/>
      <c r="X29" s="9" t="s">
        <v>540</v>
      </c>
      <c r="Y29" s="9" t="s">
        <v>55</v>
      </c>
      <c r="Z29" s="9" t="s">
        <v>540</v>
      </c>
      <c r="AA29" s="9"/>
      <c r="AB29" s="9"/>
      <c r="AC29" s="9"/>
      <c r="AD29" s="30" t="s">
        <v>112</v>
      </c>
      <c r="AE29" s="11"/>
      <c r="AF29" s="11"/>
      <c r="AG29" s="11"/>
    </row>
    <row r="30" spans="2:33" ht="15" hidden="1">
      <c r="B30" s="6">
        <f t="shared" si="0"/>
        <v>25</v>
      </c>
      <c r="C30" s="7"/>
      <c r="D30" s="9" t="s">
        <v>540</v>
      </c>
      <c r="E30" s="7" t="s">
        <v>113</v>
      </c>
      <c r="F30" s="9" t="s">
        <v>57</v>
      </c>
      <c r="G30" s="9"/>
      <c r="H30" s="9"/>
      <c r="I30" s="4" t="s">
        <v>114</v>
      </c>
      <c r="J30" s="4" t="s">
        <v>115</v>
      </c>
      <c r="K30" s="8">
        <v>45495</v>
      </c>
      <c r="L30" s="9" t="s">
        <v>55</v>
      </c>
      <c r="M30" s="9" t="s">
        <v>35</v>
      </c>
      <c r="N30" s="9" t="s">
        <v>101</v>
      </c>
      <c r="O30" s="9" t="s">
        <v>55</v>
      </c>
      <c r="P30" s="9"/>
      <c r="Q30" s="9"/>
      <c r="R30" s="9" t="s">
        <v>45</v>
      </c>
      <c r="S30" s="9"/>
      <c r="T30" s="9"/>
      <c r="U30" s="9" t="s">
        <v>540</v>
      </c>
      <c r="V30" s="9" t="s">
        <v>540</v>
      </c>
      <c r="W30" s="9"/>
      <c r="X30" s="9" t="s">
        <v>540</v>
      </c>
      <c r="Y30" s="9" t="s">
        <v>55</v>
      </c>
      <c r="Z30" s="9" t="s">
        <v>540</v>
      </c>
      <c r="AA30" s="9"/>
      <c r="AB30" s="9"/>
      <c r="AC30" s="9"/>
      <c r="AD30" s="30" t="s">
        <v>116</v>
      </c>
      <c r="AE30" s="11"/>
      <c r="AF30" s="11"/>
      <c r="AG30" s="11"/>
    </row>
    <row r="31" spans="2:33" ht="75">
      <c r="B31" s="6">
        <f t="shared" si="0"/>
        <v>26</v>
      </c>
      <c r="C31" s="7"/>
      <c r="D31" s="9" t="s">
        <v>541</v>
      </c>
      <c r="E31" s="7" t="s">
        <v>117</v>
      </c>
      <c r="F31" s="9" t="s">
        <v>57</v>
      </c>
      <c r="G31" s="9"/>
      <c r="H31" s="9"/>
      <c r="I31" s="4" t="s">
        <v>118</v>
      </c>
      <c r="J31" s="4" t="s">
        <v>119</v>
      </c>
      <c r="K31" s="8">
        <v>45496</v>
      </c>
      <c r="L31" s="9" t="s">
        <v>100</v>
      </c>
      <c r="M31" s="9" t="s">
        <v>29</v>
      </c>
      <c r="N31" s="9" t="s">
        <v>30</v>
      </c>
      <c r="O31" s="9" t="s">
        <v>28</v>
      </c>
      <c r="P31" s="9" t="s">
        <v>61</v>
      </c>
      <c r="Q31" s="9" t="s">
        <v>69</v>
      </c>
      <c r="R31" s="9" t="s">
        <v>45</v>
      </c>
      <c r="S31" s="76" t="s">
        <v>543</v>
      </c>
      <c r="T31" s="9"/>
      <c r="U31" s="9" t="s">
        <v>544</v>
      </c>
      <c r="V31" s="9" t="s">
        <v>629</v>
      </c>
      <c r="W31" s="9" t="s">
        <v>544</v>
      </c>
      <c r="X31" s="9">
        <v>1</v>
      </c>
      <c r="Y31" s="9" t="s">
        <v>100</v>
      </c>
      <c r="Z31" s="9" t="s">
        <v>547</v>
      </c>
      <c r="AA31" s="9" t="s">
        <v>547</v>
      </c>
      <c r="AB31" s="9"/>
      <c r="AC31" s="97" t="s">
        <v>563</v>
      </c>
      <c r="AD31" s="31" t="s">
        <v>120</v>
      </c>
      <c r="AE31" s="30" t="s">
        <v>121</v>
      </c>
      <c r="AF31" s="31" t="s">
        <v>122</v>
      </c>
      <c r="AG31" s="30" t="s">
        <v>123</v>
      </c>
    </row>
    <row r="32" spans="2:33" ht="75" hidden="1">
      <c r="B32" s="6">
        <f t="shared" si="0"/>
        <v>27</v>
      </c>
      <c r="C32" s="7">
        <v>412</v>
      </c>
      <c r="D32" s="9" t="s">
        <v>556</v>
      </c>
      <c r="E32" s="7" t="s">
        <v>125</v>
      </c>
      <c r="F32" s="9"/>
      <c r="G32" s="9"/>
      <c r="H32" s="9" t="s">
        <v>57</v>
      </c>
      <c r="I32" s="4" t="s">
        <v>564</v>
      </c>
      <c r="J32" s="4" t="s">
        <v>127</v>
      </c>
      <c r="K32" s="8">
        <v>45497</v>
      </c>
      <c r="L32" s="9" t="s">
        <v>60</v>
      </c>
      <c r="M32" s="75" t="s">
        <v>35</v>
      </c>
      <c r="N32" s="9" t="s">
        <v>30</v>
      </c>
      <c r="O32" s="9" t="s">
        <v>28</v>
      </c>
      <c r="P32" s="9" t="s">
        <v>128</v>
      </c>
      <c r="Q32" s="9" t="s">
        <v>69</v>
      </c>
      <c r="R32" s="9" t="s">
        <v>45</v>
      </c>
      <c r="S32" s="76" t="s">
        <v>543</v>
      </c>
      <c r="T32" s="9"/>
      <c r="U32" s="9" t="s">
        <v>546</v>
      </c>
      <c r="V32" s="9" t="s">
        <v>558</v>
      </c>
      <c r="W32" s="9" t="s">
        <v>544</v>
      </c>
      <c r="X32" s="9">
        <v>1</v>
      </c>
      <c r="Y32" s="9" t="s">
        <v>78</v>
      </c>
      <c r="Z32" s="9" t="s">
        <v>559</v>
      </c>
      <c r="AA32" s="9" t="s">
        <v>559</v>
      </c>
      <c r="AB32" s="9"/>
      <c r="AC32" s="97" t="s">
        <v>565</v>
      </c>
      <c r="AD32" s="30" t="s">
        <v>129</v>
      </c>
      <c r="AE32" s="30" t="s">
        <v>130</v>
      </c>
      <c r="AF32" s="30" t="s">
        <v>131</v>
      </c>
      <c r="AG32" s="11"/>
    </row>
    <row r="33" spans="2:33" ht="60" hidden="1">
      <c r="B33" s="6">
        <f t="shared" si="0"/>
        <v>28</v>
      </c>
      <c r="C33" s="7"/>
      <c r="D33" s="9" t="s">
        <v>360</v>
      </c>
      <c r="E33" s="7" t="s">
        <v>132</v>
      </c>
      <c r="F33" s="9" t="s">
        <v>57</v>
      </c>
      <c r="G33" s="9"/>
      <c r="H33" s="9"/>
      <c r="I33" s="4" t="s">
        <v>566</v>
      </c>
      <c r="J33" s="4" t="s">
        <v>567</v>
      </c>
      <c r="K33" s="8">
        <v>45497</v>
      </c>
      <c r="L33" s="9" t="s">
        <v>100</v>
      </c>
      <c r="M33" s="9" t="s">
        <v>29</v>
      </c>
      <c r="N33" s="9" t="s">
        <v>30</v>
      </c>
      <c r="O33" s="9" t="s">
        <v>28</v>
      </c>
      <c r="P33" s="9" t="s">
        <v>128</v>
      </c>
      <c r="Q33" s="9" t="s">
        <v>69</v>
      </c>
      <c r="R33" s="9" t="s">
        <v>45</v>
      </c>
      <c r="S33" s="76" t="s">
        <v>543</v>
      </c>
      <c r="T33" s="9"/>
      <c r="U33" s="9" t="s">
        <v>546</v>
      </c>
      <c r="V33" s="9" t="s">
        <v>568</v>
      </c>
      <c r="W33" s="9" t="s">
        <v>544</v>
      </c>
      <c r="X33" s="9">
        <v>1</v>
      </c>
      <c r="Y33" s="9" t="s">
        <v>55</v>
      </c>
      <c r="Z33" s="9" t="s">
        <v>559</v>
      </c>
      <c r="AA33" s="9" t="s">
        <v>559</v>
      </c>
      <c r="AB33" s="9"/>
      <c r="AC33" s="88" t="s">
        <v>569</v>
      </c>
      <c r="AD33" s="11"/>
      <c r="AE33" s="11"/>
      <c r="AF33" s="11"/>
      <c r="AG33" s="11"/>
    </row>
    <row r="34" spans="2:33" ht="60" hidden="1">
      <c r="B34" s="101">
        <f t="shared" si="0"/>
        <v>29</v>
      </c>
      <c r="C34" s="7"/>
      <c r="D34" s="102" t="s">
        <v>360</v>
      </c>
      <c r="E34" s="7" t="s">
        <v>135</v>
      </c>
      <c r="F34" s="9" t="s">
        <v>57</v>
      </c>
      <c r="G34" s="9"/>
      <c r="H34" s="9"/>
      <c r="I34" s="103" t="s">
        <v>570</v>
      </c>
      <c r="J34" s="4" t="s">
        <v>571</v>
      </c>
      <c r="K34" s="8">
        <v>45497</v>
      </c>
      <c r="L34" s="9" t="s">
        <v>100</v>
      </c>
      <c r="M34" s="9" t="s">
        <v>29</v>
      </c>
      <c r="N34" s="9" t="s">
        <v>30</v>
      </c>
      <c r="O34" s="9" t="s">
        <v>28</v>
      </c>
      <c r="P34" s="9" t="s">
        <v>128</v>
      </c>
      <c r="Q34" s="9" t="s">
        <v>69</v>
      </c>
      <c r="R34" s="102" t="s">
        <v>45</v>
      </c>
      <c r="S34" s="76" t="s">
        <v>543</v>
      </c>
      <c r="T34" s="9"/>
      <c r="U34" s="102" t="s">
        <v>544</v>
      </c>
      <c r="V34" s="102" t="s">
        <v>572</v>
      </c>
      <c r="W34" s="9" t="s">
        <v>544</v>
      </c>
      <c r="X34" s="102">
        <v>1</v>
      </c>
      <c r="Y34" s="102" t="s">
        <v>55</v>
      </c>
      <c r="Z34" s="102" t="s">
        <v>547</v>
      </c>
      <c r="AA34" s="102"/>
      <c r="AB34" s="102"/>
      <c r="AC34" s="105"/>
      <c r="AD34" s="106" t="s">
        <v>138</v>
      </c>
      <c r="AE34" s="104"/>
      <c r="AF34" s="104"/>
      <c r="AG34" s="104"/>
    </row>
    <row r="35" spans="2:33" ht="15" hidden="1">
      <c r="B35" s="6">
        <f t="shared" si="0"/>
        <v>30</v>
      </c>
      <c r="C35" s="7"/>
      <c r="D35" s="9" t="s">
        <v>540</v>
      </c>
      <c r="E35" s="7" t="s">
        <v>139</v>
      </c>
      <c r="F35" s="9"/>
      <c r="G35" s="9"/>
      <c r="H35" s="9"/>
      <c r="I35" s="4" t="s">
        <v>140</v>
      </c>
      <c r="J35" s="4"/>
      <c r="K35" s="8">
        <v>45496</v>
      </c>
      <c r="L35" s="9" t="s">
        <v>28</v>
      </c>
      <c r="M35" s="9" t="s">
        <v>29</v>
      </c>
      <c r="N35" s="9" t="s">
        <v>30</v>
      </c>
      <c r="O35" s="9" t="s">
        <v>31</v>
      </c>
      <c r="P35" s="9" t="s">
        <v>31</v>
      </c>
      <c r="Q35" s="9"/>
      <c r="R35" s="9" t="s">
        <v>45</v>
      </c>
      <c r="S35" s="9"/>
      <c r="T35" s="9"/>
      <c r="U35" s="9" t="s">
        <v>540</v>
      </c>
      <c r="V35" s="9" t="s">
        <v>540</v>
      </c>
      <c r="W35" s="9"/>
      <c r="X35" s="9" t="s">
        <v>540</v>
      </c>
      <c r="Y35" s="9" t="s">
        <v>55</v>
      </c>
      <c r="Z35" s="9" t="s">
        <v>540</v>
      </c>
      <c r="AA35" s="9"/>
      <c r="AB35" s="9"/>
      <c r="AC35" s="9"/>
      <c r="AD35" s="11"/>
      <c r="AE35" s="11"/>
      <c r="AF35" s="11"/>
      <c r="AG35" s="11"/>
    </row>
    <row r="36" spans="2:33" ht="75" hidden="1">
      <c r="B36" s="101">
        <f t="shared" si="0"/>
        <v>31</v>
      </c>
      <c r="C36" s="7"/>
      <c r="D36" s="102" t="s">
        <v>541</v>
      </c>
      <c r="E36" s="7" t="s">
        <v>142</v>
      </c>
      <c r="F36" s="9"/>
      <c r="G36" s="9"/>
      <c r="H36" s="9"/>
      <c r="I36" s="103" t="s">
        <v>573</v>
      </c>
      <c r="J36" s="4" t="s">
        <v>574</v>
      </c>
      <c r="K36" s="8">
        <v>45496</v>
      </c>
      <c r="L36" s="9" t="s">
        <v>145</v>
      </c>
      <c r="M36" s="9" t="s">
        <v>29</v>
      </c>
      <c r="N36" s="9" t="s">
        <v>30</v>
      </c>
      <c r="O36" s="9" t="s">
        <v>28</v>
      </c>
      <c r="P36" s="9" t="s">
        <v>128</v>
      </c>
      <c r="Q36" s="9" t="s">
        <v>69</v>
      </c>
      <c r="R36" s="102" t="s">
        <v>45</v>
      </c>
      <c r="S36" s="76" t="s">
        <v>543</v>
      </c>
      <c r="T36" s="9"/>
      <c r="U36" s="102" t="s">
        <v>544</v>
      </c>
      <c r="V36" s="102" t="s">
        <v>575</v>
      </c>
      <c r="W36" s="9" t="s">
        <v>544</v>
      </c>
      <c r="X36" s="102">
        <v>1</v>
      </c>
      <c r="Y36" s="102" t="s">
        <v>55</v>
      </c>
      <c r="Z36" s="102" t="s">
        <v>547</v>
      </c>
      <c r="AA36" s="102"/>
      <c r="AB36" s="102"/>
      <c r="AC36" s="105"/>
      <c r="AD36" s="104"/>
      <c r="AE36" s="104"/>
      <c r="AF36" s="104"/>
      <c r="AG36" s="104"/>
    </row>
    <row r="37" spans="2:33" ht="120" hidden="1">
      <c r="B37" s="6">
        <f t="shared" si="0"/>
        <v>32</v>
      </c>
      <c r="C37" s="7"/>
      <c r="D37" s="9" t="s">
        <v>360</v>
      </c>
      <c r="E37" s="7" t="s">
        <v>147</v>
      </c>
      <c r="F37" s="9" t="s">
        <v>57</v>
      </c>
      <c r="G37" s="9"/>
      <c r="H37" s="9"/>
      <c r="I37" s="4" t="s">
        <v>576</v>
      </c>
      <c r="J37" s="4" t="s">
        <v>577</v>
      </c>
      <c r="K37" s="8">
        <v>45497</v>
      </c>
      <c r="L37" s="9" t="s">
        <v>145</v>
      </c>
      <c r="M37" s="9" t="s">
        <v>35</v>
      </c>
      <c r="N37" s="9" t="s">
        <v>30</v>
      </c>
      <c r="O37" s="9" t="s">
        <v>28</v>
      </c>
      <c r="P37" s="9" t="s">
        <v>128</v>
      </c>
      <c r="Q37" s="9"/>
      <c r="R37" s="9" t="s">
        <v>45</v>
      </c>
      <c r="S37" s="76" t="s">
        <v>543</v>
      </c>
      <c r="T37" s="9"/>
      <c r="U37" s="9" t="s">
        <v>546</v>
      </c>
      <c r="V37" s="9" t="s">
        <v>568</v>
      </c>
      <c r="W37" s="9" t="s">
        <v>544</v>
      </c>
      <c r="X37" s="9">
        <v>1</v>
      </c>
      <c r="Y37" s="9" t="s">
        <v>78</v>
      </c>
      <c r="Z37" s="9" t="s">
        <v>547</v>
      </c>
      <c r="AA37" s="9" t="s">
        <v>547</v>
      </c>
      <c r="AB37" s="9"/>
      <c r="AC37" s="88" t="s">
        <v>578</v>
      </c>
      <c r="AD37" s="30" t="s">
        <v>150</v>
      </c>
      <c r="AE37" s="11"/>
      <c r="AF37" s="11"/>
      <c r="AG37" s="11"/>
    </row>
    <row r="38" spans="2:33" ht="15" hidden="1">
      <c r="B38" s="6">
        <f t="shared" si="0"/>
        <v>33</v>
      </c>
      <c r="C38" s="7"/>
      <c r="D38" s="9" t="s">
        <v>540</v>
      </c>
      <c r="E38" s="7" t="s">
        <v>151</v>
      </c>
      <c r="F38" s="9"/>
      <c r="G38" s="9" t="s">
        <v>152</v>
      </c>
      <c r="H38" s="9"/>
      <c r="I38" s="4" t="s">
        <v>153</v>
      </c>
      <c r="J38" s="4" t="s">
        <v>154</v>
      </c>
      <c r="K38" s="8">
        <v>45496</v>
      </c>
      <c r="L38" s="9" t="s">
        <v>55</v>
      </c>
      <c r="M38" s="9" t="s">
        <v>155</v>
      </c>
      <c r="N38" s="9" t="s">
        <v>156</v>
      </c>
      <c r="O38" s="9" t="s">
        <v>55</v>
      </c>
      <c r="P38" s="9" t="s">
        <v>128</v>
      </c>
      <c r="Q38" s="9"/>
      <c r="R38" s="9" t="s">
        <v>45</v>
      </c>
      <c r="S38" s="9"/>
      <c r="T38" s="9"/>
      <c r="U38" s="9" t="s">
        <v>540</v>
      </c>
      <c r="V38" s="9" t="s">
        <v>540</v>
      </c>
      <c r="W38" s="9"/>
      <c r="X38" s="9" t="s">
        <v>540</v>
      </c>
      <c r="Y38" s="9" t="s">
        <v>55</v>
      </c>
      <c r="Z38" s="9" t="s">
        <v>540</v>
      </c>
      <c r="AA38" s="9"/>
      <c r="AB38" s="9"/>
      <c r="AC38" s="9"/>
      <c r="AD38" s="11"/>
      <c r="AE38" s="11"/>
      <c r="AF38" s="11"/>
      <c r="AG38" s="11"/>
    </row>
    <row r="39" spans="2:33" ht="15" hidden="1">
      <c r="B39" s="6">
        <f t="shared" si="0"/>
        <v>34</v>
      </c>
      <c r="C39" s="7"/>
      <c r="D39" s="9" t="s">
        <v>540</v>
      </c>
      <c r="E39" s="7" t="s">
        <v>157</v>
      </c>
      <c r="F39" s="9"/>
      <c r="G39" s="9" t="s">
        <v>152</v>
      </c>
      <c r="H39" s="9"/>
      <c r="I39" s="4" t="s">
        <v>158</v>
      </c>
      <c r="J39" s="4" t="s">
        <v>159</v>
      </c>
      <c r="K39" s="8">
        <v>45496</v>
      </c>
      <c r="L39" s="9" t="s">
        <v>55</v>
      </c>
      <c r="M39" s="9" t="s">
        <v>155</v>
      </c>
      <c r="N39" s="9" t="s">
        <v>156</v>
      </c>
      <c r="O39" s="9" t="s">
        <v>55</v>
      </c>
      <c r="P39" s="9" t="s">
        <v>128</v>
      </c>
      <c r="Q39" s="9"/>
      <c r="R39" s="9" t="s">
        <v>45</v>
      </c>
      <c r="S39" s="9"/>
      <c r="T39" s="9"/>
      <c r="U39" s="9" t="s">
        <v>540</v>
      </c>
      <c r="V39" s="9" t="s">
        <v>540</v>
      </c>
      <c r="W39" s="9"/>
      <c r="X39" s="9" t="s">
        <v>540</v>
      </c>
      <c r="Y39" s="9" t="s">
        <v>55</v>
      </c>
      <c r="Z39" s="9" t="s">
        <v>540</v>
      </c>
      <c r="AA39" s="9"/>
      <c r="AB39" s="9"/>
      <c r="AC39" s="9"/>
      <c r="AD39" s="11"/>
      <c r="AE39" s="11"/>
      <c r="AF39" s="11"/>
      <c r="AG39" s="11"/>
    </row>
    <row r="40" spans="2:33" ht="15" hidden="1">
      <c r="B40" s="6">
        <f t="shared" si="0"/>
        <v>35</v>
      </c>
      <c r="C40" s="7"/>
      <c r="D40" s="9" t="s">
        <v>540</v>
      </c>
      <c r="E40" s="7" t="s">
        <v>160</v>
      </c>
      <c r="F40" s="9"/>
      <c r="G40" s="9" t="s">
        <v>152</v>
      </c>
      <c r="H40" s="9"/>
      <c r="I40" s="4" t="s">
        <v>161</v>
      </c>
      <c r="J40" s="4" t="s">
        <v>162</v>
      </c>
      <c r="K40" s="8">
        <v>45496</v>
      </c>
      <c r="L40" s="9" t="s">
        <v>55</v>
      </c>
      <c r="M40" s="9" t="s">
        <v>155</v>
      </c>
      <c r="N40" s="9" t="s">
        <v>156</v>
      </c>
      <c r="O40" s="9" t="s">
        <v>55</v>
      </c>
      <c r="P40" s="9" t="s">
        <v>128</v>
      </c>
      <c r="Q40" s="9"/>
      <c r="R40" s="9" t="s">
        <v>45</v>
      </c>
      <c r="S40" s="9"/>
      <c r="T40" s="9"/>
      <c r="U40" s="9" t="s">
        <v>540</v>
      </c>
      <c r="V40" s="9" t="s">
        <v>540</v>
      </c>
      <c r="W40" s="9"/>
      <c r="X40" s="9" t="s">
        <v>540</v>
      </c>
      <c r="Y40" s="9" t="s">
        <v>55</v>
      </c>
      <c r="Z40" s="9" t="s">
        <v>540</v>
      </c>
      <c r="AA40" s="9"/>
      <c r="AB40" s="9"/>
      <c r="AC40" s="9"/>
      <c r="AD40" s="11"/>
      <c r="AE40" s="11"/>
      <c r="AF40" s="11"/>
      <c r="AG40" s="11"/>
    </row>
    <row r="41" spans="2:33" ht="169.5" hidden="1" customHeight="1">
      <c r="B41" s="6">
        <f t="shared" si="0"/>
        <v>36</v>
      </c>
      <c r="C41" s="7"/>
      <c r="D41" s="9" t="s">
        <v>541</v>
      </c>
      <c r="E41" s="7" t="s">
        <v>163</v>
      </c>
      <c r="F41" s="9"/>
      <c r="G41" s="9"/>
      <c r="H41" s="9"/>
      <c r="I41" s="4" t="s">
        <v>579</v>
      </c>
      <c r="J41" s="4" t="s">
        <v>580</v>
      </c>
      <c r="K41" s="8">
        <v>45497</v>
      </c>
      <c r="L41" s="9" t="s">
        <v>100</v>
      </c>
      <c r="M41" s="9" t="s">
        <v>29</v>
      </c>
      <c r="N41" s="9" t="s">
        <v>30</v>
      </c>
      <c r="O41" s="9" t="s">
        <v>28</v>
      </c>
      <c r="P41" s="9" t="s">
        <v>166</v>
      </c>
      <c r="Q41" s="9" t="s">
        <v>69</v>
      </c>
      <c r="R41" s="9" t="s">
        <v>45</v>
      </c>
      <c r="S41" s="77" t="s">
        <v>549</v>
      </c>
      <c r="T41" s="9"/>
      <c r="U41" s="9" t="s">
        <v>546</v>
      </c>
      <c r="V41" s="9" t="s">
        <v>553</v>
      </c>
      <c r="W41" s="9" t="s">
        <v>544</v>
      </c>
      <c r="X41" s="9">
        <v>1</v>
      </c>
      <c r="Y41" s="9" t="s">
        <v>78</v>
      </c>
      <c r="Z41" s="9" t="s">
        <v>547</v>
      </c>
      <c r="AA41" s="9" t="s">
        <v>547</v>
      </c>
      <c r="AB41" s="9"/>
      <c r="AC41" s="98" t="s">
        <v>581</v>
      </c>
      <c r="AD41" s="30" t="s">
        <v>167</v>
      </c>
      <c r="AE41" s="11"/>
      <c r="AF41" s="11"/>
      <c r="AG41" s="11"/>
    </row>
    <row r="42" spans="2:33" ht="15" hidden="1">
      <c r="B42" s="6">
        <f t="shared" si="0"/>
        <v>37</v>
      </c>
      <c r="C42" s="7"/>
      <c r="D42" s="9" t="s">
        <v>540</v>
      </c>
      <c r="E42" s="7" t="s">
        <v>169</v>
      </c>
      <c r="F42" s="9"/>
      <c r="G42" s="9"/>
      <c r="H42" s="9" t="s">
        <v>152</v>
      </c>
      <c r="I42" s="4" t="s">
        <v>170</v>
      </c>
      <c r="J42" s="4" t="s">
        <v>171</v>
      </c>
      <c r="K42" s="8">
        <v>45498</v>
      </c>
      <c r="L42" s="9" t="s">
        <v>55</v>
      </c>
      <c r="M42" s="9" t="s">
        <v>35</v>
      </c>
      <c r="N42" s="9" t="s">
        <v>101</v>
      </c>
      <c r="O42" s="9" t="s">
        <v>55</v>
      </c>
      <c r="P42" s="9"/>
      <c r="Q42" s="9"/>
      <c r="R42" s="9" t="s">
        <v>45</v>
      </c>
      <c r="S42" s="9"/>
      <c r="T42" s="9"/>
      <c r="U42" s="9" t="s">
        <v>540</v>
      </c>
      <c r="V42" s="9" t="s">
        <v>540</v>
      </c>
      <c r="W42" s="9"/>
      <c r="X42" s="9" t="s">
        <v>540</v>
      </c>
      <c r="Y42" s="9" t="s">
        <v>55</v>
      </c>
      <c r="Z42" s="9" t="s">
        <v>540</v>
      </c>
      <c r="AA42" s="9"/>
      <c r="AB42" s="9"/>
      <c r="AC42" s="9"/>
      <c r="AD42" s="30" t="s">
        <v>172</v>
      </c>
      <c r="AE42" s="11"/>
      <c r="AF42" s="11"/>
      <c r="AG42" s="11"/>
    </row>
    <row r="43" spans="2:33" ht="160.15" customHeight="1">
      <c r="B43" s="6">
        <f t="shared" si="0"/>
        <v>38</v>
      </c>
      <c r="C43" s="7"/>
      <c r="D43" s="9" t="s">
        <v>170</v>
      </c>
      <c r="E43" s="7" t="s">
        <v>174</v>
      </c>
      <c r="F43" s="9" t="s">
        <v>175</v>
      </c>
      <c r="G43" s="9"/>
      <c r="H43" s="9"/>
      <c r="I43" s="4" t="s">
        <v>582</v>
      </c>
      <c r="J43" s="4" t="s">
        <v>177</v>
      </c>
      <c r="K43" s="8">
        <v>45498</v>
      </c>
      <c r="L43" s="9" t="s">
        <v>78</v>
      </c>
      <c r="M43" s="9" t="s">
        <v>155</v>
      </c>
      <c r="N43" s="9" t="s">
        <v>178</v>
      </c>
      <c r="O43" s="9" t="s">
        <v>28</v>
      </c>
      <c r="P43" s="9" t="s">
        <v>128</v>
      </c>
      <c r="Q43" s="9"/>
      <c r="R43" s="9" t="s">
        <v>45</v>
      </c>
      <c r="S43" s="78" t="s">
        <v>551</v>
      </c>
      <c r="T43" s="9"/>
      <c r="U43" s="9" t="s">
        <v>544</v>
      </c>
      <c r="V43" s="9" t="s">
        <v>583</v>
      </c>
      <c r="W43" s="9" t="s">
        <v>544</v>
      </c>
      <c r="X43" s="9">
        <v>2</v>
      </c>
      <c r="Y43" s="9" t="s">
        <v>100</v>
      </c>
      <c r="Z43" s="9" t="s">
        <v>547</v>
      </c>
      <c r="AA43" s="9"/>
      <c r="AB43" s="9"/>
      <c r="AC43" s="3"/>
      <c r="AD43" s="30" t="s">
        <v>84</v>
      </c>
      <c r="AE43" s="30" t="s">
        <v>179</v>
      </c>
      <c r="AF43" s="11"/>
      <c r="AG43" s="11"/>
    </row>
    <row r="44" spans="2:33" ht="90">
      <c r="B44" s="6">
        <f t="shared" si="0"/>
        <v>39</v>
      </c>
      <c r="C44" s="7"/>
      <c r="D44" s="9" t="s">
        <v>541</v>
      </c>
      <c r="E44" s="7" t="s">
        <v>174</v>
      </c>
      <c r="F44" s="9" t="s">
        <v>175</v>
      </c>
      <c r="G44" s="9"/>
      <c r="H44" s="9"/>
      <c r="I44" s="4" t="s">
        <v>180</v>
      </c>
      <c r="J44" s="4" t="s">
        <v>584</v>
      </c>
      <c r="K44" s="8">
        <v>45504</v>
      </c>
      <c r="L44" s="9" t="s">
        <v>78</v>
      </c>
      <c r="M44" s="9" t="s">
        <v>155</v>
      </c>
      <c r="N44" s="9" t="s">
        <v>178</v>
      </c>
      <c r="O44" s="9" t="s">
        <v>28</v>
      </c>
      <c r="P44" s="9" t="s">
        <v>128</v>
      </c>
      <c r="Q44" s="9"/>
      <c r="R44" s="9" t="s">
        <v>45</v>
      </c>
      <c r="S44" s="78" t="s">
        <v>551</v>
      </c>
      <c r="T44" s="9"/>
      <c r="U44" s="9" t="s">
        <v>544</v>
      </c>
      <c r="V44" s="9" t="s">
        <v>545</v>
      </c>
      <c r="W44" s="9" t="s">
        <v>544</v>
      </c>
      <c r="X44" s="9">
        <v>2</v>
      </c>
      <c r="Y44" s="9" t="s">
        <v>100</v>
      </c>
      <c r="Z44" s="9" t="s">
        <v>547</v>
      </c>
      <c r="AA44" s="9"/>
      <c r="AB44" s="9"/>
      <c r="AC44" s="3"/>
      <c r="AD44" s="30"/>
      <c r="AE44" s="30"/>
      <c r="AF44" s="11"/>
      <c r="AG44" s="11"/>
    </row>
    <row r="45" spans="2:33" ht="15" hidden="1">
      <c r="B45" s="6">
        <f t="shared" si="0"/>
        <v>40</v>
      </c>
      <c r="C45" s="7"/>
      <c r="D45" s="9" t="s">
        <v>540</v>
      </c>
      <c r="E45" s="7" t="s">
        <v>174</v>
      </c>
      <c r="F45" s="9"/>
      <c r="G45" s="9"/>
      <c r="H45" s="9" t="s">
        <v>175</v>
      </c>
      <c r="I45" s="4" t="s">
        <v>182</v>
      </c>
      <c r="J45" s="4" t="s">
        <v>183</v>
      </c>
      <c r="K45" s="8">
        <v>45498</v>
      </c>
      <c r="L45" s="9" t="s">
        <v>55</v>
      </c>
      <c r="M45" s="9" t="s">
        <v>184</v>
      </c>
      <c r="N45" s="9" t="s">
        <v>178</v>
      </c>
      <c r="O45" s="9" t="s">
        <v>28</v>
      </c>
      <c r="P45" s="9" t="s">
        <v>128</v>
      </c>
      <c r="Q45" s="9"/>
      <c r="R45" s="9" t="s">
        <v>45</v>
      </c>
      <c r="S45" s="9"/>
      <c r="T45" s="9"/>
      <c r="U45" s="9" t="s">
        <v>540</v>
      </c>
      <c r="V45" s="9" t="s">
        <v>540</v>
      </c>
      <c r="W45" s="9"/>
      <c r="X45" s="9" t="s">
        <v>540</v>
      </c>
      <c r="Y45" s="9" t="s">
        <v>55</v>
      </c>
      <c r="Z45" s="9" t="s">
        <v>540</v>
      </c>
      <c r="AA45" s="9"/>
      <c r="AB45" s="9"/>
      <c r="AC45" s="9"/>
      <c r="AD45" s="11"/>
      <c r="AE45" s="11"/>
      <c r="AF45" s="11"/>
      <c r="AG45" s="11"/>
    </row>
    <row r="46" spans="2:33" ht="30" hidden="1">
      <c r="B46" s="6">
        <f t="shared" si="0"/>
        <v>41</v>
      </c>
      <c r="C46" s="7"/>
      <c r="D46" s="9" t="s">
        <v>541</v>
      </c>
      <c r="E46" s="7"/>
      <c r="F46" s="9"/>
      <c r="G46" s="9"/>
      <c r="H46" s="9"/>
      <c r="I46" s="4" t="s">
        <v>585</v>
      </c>
      <c r="J46" s="4" t="s">
        <v>190</v>
      </c>
      <c r="K46" s="8">
        <v>45498</v>
      </c>
      <c r="L46" s="9" t="s">
        <v>78</v>
      </c>
      <c r="M46" s="9" t="s">
        <v>184</v>
      </c>
      <c r="N46" s="9" t="s">
        <v>178</v>
      </c>
      <c r="O46" s="9" t="s">
        <v>28</v>
      </c>
      <c r="P46" s="9" t="s">
        <v>128</v>
      </c>
      <c r="Q46" s="9" t="s">
        <v>69</v>
      </c>
      <c r="R46" s="9" t="s">
        <v>45</v>
      </c>
      <c r="S46" s="77" t="s">
        <v>549</v>
      </c>
      <c r="T46" s="9"/>
      <c r="U46" s="9" t="s">
        <v>546</v>
      </c>
      <c r="V46" s="9" t="s">
        <v>568</v>
      </c>
      <c r="W46" s="9" t="s">
        <v>544</v>
      </c>
      <c r="X46" s="9">
        <v>1</v>
      </c>
      <c r="Y46" s="9" t="s">
        <v>55</v>
      </c>
      <c r="Z46" s="9" t="s">
        <v>547</v>
      </c>
      <c r="AA46" s="9" t="s">
        <v>547</v>
      </c>
      <c r="AB46" s="9"/>
      <c r="AC46" s="99" t="s">
        <v>586</v>
      </c>
      <c r="AD46" s="11"/>
      <c r="AE46" s="11"/>
      <c r="AF46" s="11"/>
      <c r="AG46" s="11"/>
    </row>
    <row r="47" spans="2:33" ht="60" hidden="1">
      <c r="B47" s="101">
        <f t="shared" si="0"/>
        <v>42</v>
      </c>
      <c r="C47" s="7"/>
      <c r="D47" s="102" t="s">
        <v>587</v>
      </c>
      <c r="E47" s="7" t="s">
        <v>191</v>
      </c>
      <c r="F47" s="9"/>
      <c r="G47" s="9" t="s">
        <v>57</v>
      </c>
      <c r="H47" s="9"/>
      <c r="I47" s="107" t="s">
        <v>588</v>
      </c>
      <c r="J47" s="4" t="s">
        <v>193</v>
      </c>
      <c r="K47" s="8">
        <v>45498</v>
      </c>
      <c r="L47" s="9" t="s">
        <v>145</v>
      </c>
      <c r="M47" s="75" t="s">
        <v>35</v>
      </c>
      <c r="N47" s="9" t="s">
        <v>30</v>
      </c>
      <c r="O47" s="9" t="s">
        <v>28</v>
      </c>
      <c r="P47" s="9" t="s">
        <v>128</v>
      </c>
      <c r="Q47" s="9" t="s">
        <v>69</v>
      </c>
      <c r="R47" s="102" t="s">
        <v>45</v>
      </c>
      <c r="S47" s="76" t="s">
        <v>543</v>
      </c>
      <c r="T47" s="9"/>
      <c r="U47" s="102" t="s">
        <v>546</v>
      </c>
      <c r="V47" s="102" t="s">
        <v>589</v>
      </c>
      <c r="W47" s="9" t="s">
        <v>544</v>
      </c>
      <c r="X47" s="102">
        <v>0.5</v>
      </c>
      <c r="Y47" s="102" t="s">
        <v>55</v>
      </c>
      <c r="Z47" s="102" t="s">
        <v>547</v>
      </c>
      <c r="AA47" s="102" t="s">
        <v>547</v>
      </c>
      <c r="AB47" s="102"/>
      <c r="AC47" s="108" t="s">
        <v>590</v>
      </c>
      <c r="AD47" s="109" t="s">
        <v>194</v>
      </c>
      <c r="AE47" s="106" t="s">
        <v>591</v>
      </c>
      <c r="AF47" s="11"/>
      <c r="AG47" s="11"/>
    </row>
    <row r="48" spans="2:33" ht="15" hidden="1">
      <c r="B48" s="6">
        <f t="shared" si="0"/>
        <v>43</v>
      </c>
      <c r="C48" s="7"/>
      <c r="D48" s="9" t="s">
        <v>540</v>
      </c>
      <c r="E48" s="7" t="s">
        <v>203</v>
      </c>
      <c r="F48" s="9"/>
      <c r="G48" s="9"/>
      <c r="H48" s="9" t="s">
        <v>152</v>
      </c>
      <c r="I48" s="2" t="s">
        <v>204</v>
      </c>
      <c r="J48" s="4" t="s">
        <v>205</v>
      </c>
      <c r="K48" s="8">
        <v>45498</v>
      </c>
      <c r="L48" s="9" t="s">
        <v>55</v>
      </c>
      <c r="M48" s="9" t="s">
        <v>155</v>
      </c>
      <c r="N48" s="9" t="s">
        <v>156</v>
      </c>
      <c r="O48" s="9" t="s">
        <v>55</v>
      </c>
      <c r="P48" s="9" t="s">
        <v>61</v>
      </c>
      <c r="Q48" s="9" t="s">
        <v>69</v>
      </c>
      <c r="R48" s="9" t="s">
        <v>45</v>
      </c>
      <c r="S48" s="9"/>
      <c r="T48" s="9"/>
      <c r="U48" s="9" t="s">
        <v>540</v>
      </c>
      <c r="V48" s="9" t="s">
        <v>540</v>
      </c>
      <c r="W48" s="9"/>
      <c r="X48" s="9" t="s">
        <v>540</v>
      </c>
      <c r="Y48" s="9" t="s">
        <v>55</v>
      </c>
      <c r="Z48" s="9" t="s">
        <v>540</v>
      </c>
      <c r="AA48" s="9"/>
      <c r="AB48" s="9"/>
      <c r="AC48" s="9"/>
      <c r="AD48" s="11"/>
      <c r="AE48" s="11"/>
      <c r="AF48" s="11"/>
      <c r="AG48" s="11"/>
    </row>
    <row r="49" spans="2:33" ht="105">
      <c r="B49" s="6">
        <f t="shared" si="0"/>
        <v>44</v>
      </c>
      <c r="C49" s="7">
        <v>304</v>
      </c>
      <c r="D49" s="9" t="s">
        <v>541</v>
      </c>
      <c r="E49" s="7" t="s">
        <v>206</v>
      </c>
      <c r="F49" s="9" t="s">
        <v>57</v>
      </c>
      <c r="G49" s="9"/>
      <c r="H49" s="9"/>
      <c r="I49" s="12" t="s">
        <v>207</v>
      </c>
      <c r="J49" s="4" t="s">
        <v>208</v>
      </c>
      <c r="K49" s="8">
        <v>45497</v>
      </c>
      <c r="L49" s="9" t="s">
        <v>60</v>
      </c>
      <c r="M49" s="9" t="s">
        <v>35</v>
      </c>
      <c r="N49" s="9" t="s">
        <v>30</v>
      </c>
      <c r="O49" s="9" t="s">
        <v>28</v>
      </c>
      <c r="P49" s="9" t="s">
        <v>128</v>
      </c>
      <c r="Q49" s="9" t="s">
        <v>592</v>
      </c>
      <c r="R49" s="9" t="s">
        <v>45</v>
      </c>
      <c r="S49" s="77" t="s">
        <v>549</v>
      </c>
      <c r="T49" s="9"/>
      <c r="U49" s="9" t="s">
        <v>546</v>
      </c>
      <c r="V49" s="9" t="s">
        <v>630</v>
      </c>
      <c r="W49" s="9" t="s">
        <v>544</v>
      </c>
      <c r="X49" s="9">
        <v>1</v>
      </c>
      <c r="Y49" s="9" t="s">
        <v>100</v>
      </c>
      <c r="Z49" s="9" t="s">
        <v>547</v>
      </c>
      <c r="AA49" s="9"/>
      <c r="AB49" s="9"/>
      <c r="AC49" s="3"/>
      <c r="AD49" s="11"/>
      <c r="AE49" s="11"/>
      <c r="AF49" s="11"/>
      <c r="AG49" s="11"/>
    </row>
    <row r="50" spans="2:33" ht="60" hidden="1">
      <c r="B50" s="6">
        <f t="shared" si="0"/>
        <v>45</v>
      </c>
      <c r="C50" s="7">
        <v>305</v>
      </c>
      <c r="D50" s="9" t="s">
        <v>541</v>
      </c>
      <c r="E50" s="7" t="s">
        <v>210</v>
      </c>
      <c r="F50" s="9" t="s">
        <v>57</v>
      </c>
      <c r="G50" s="9"/>
      <c r="H50" s="9"/>
      <c r="I50" s="12" t="s">
        <v>211</v>
      </c>
      <c r="J50" s="4" t="s">
        <v>212</v>
      </c>
      <c r="K50" s="8">
        <v>45497</v>
      </c>
      <c r="L50" s="9" t="s">
        <v>60</v>
      </c>
      <c r="M50" s="9" t="s">
        <v>35</v>
      </c>
      <c r="N50" s="9" t="s">
        <v>30</v>
      </c>
      <c r="O50" s="9" t="s">
        <v>28</v>
      </c>
      <c r="P50" s="9" t="s">
        <v>128</v>
      </c>
      <c r="Q50" s="9" t="s">
        <v>592</v>
      </c>
      <c r="R50" s="9" t="s">
        <v>45</v>
      </c>
      <c r="S50" s="77" t="s">
        <v>549</v>
      </c>
      <c r="T50" s="9"/>
      <c r="U50" s="9" t="s">
        <v>546</v>
      </c>
      <c r="V50" s="9" t="s">
        <v>594</v>
      </c>
      <c r="W50" s="9" t="s">
        <v>544</v>
      </c>
      <c r="X50" s="9">
        <v>1</v>
      </c>
      <c r="Y50" s="9" t="s">
        <v>55</v>
      </c>
      <c r="Z50" s="9" t="s">
        <v>547</v>
      </c>
      <c r="AA50" s="9" t="s">
        <v>547</v>
      </c>
      <c r="AB50" s="9"/>
      <c r="AC50" s="100" t="s">
        <v>595</v>
      </c>
      <c r="AD50" s="11"/>
      <c r="AE50" s="30"/>
      <c r="AF50" s="11"/>
      <c r="AG50" s="11"/>
    </row>
    <row r="51" spans="2:33" ht="15">
      <c r="B51" s="6">
        <f t="shared" si="0"/>
        <v>46</v>
      </c>
      <c r="C51" s="7"/>
      <c r="D51" s="9" t="s">
        <v>541</v>
      </c>
      <c r="E51" s="7" t="s">
        <v>25</v>
      </c>
      <c r="F51" s="9"/>
      <c r="G51" s="9" t="s">
        <v>57</v>
      </c>
      <c r="H51" s="9"/>
      <c r="I51" s="2" t="s">
        <v>596</v>
      </c>
      <c r="J51" s="13"/>
      <c r="K51" s="8">
        <v>45475</v>
      </c>
      <c r="L51" s="14" t="s">
        <v>60</v>
      </c>
      <c r="M51" s="9" t="s">
        <v>35</v>
      </c>
      <c r="N51" s="9" t="s">
        <v>56</v>
      </c>
      <c r="O51" s="9" t="s">
        <v>28</v>
      </c>
      <c r="P51" s="9" t="s">
        <v>128</v>
      </c>
      <c r="Q51" s="9" t="s">
        <v>592</v>
      </c>
      <c r="R51" s="9" t="s">
        <v>45</v>
      </c>
      <c r="S51" s="78" t="s">
        <v>551</v>
      </c>
      <c r="T51" s="9"/>
      <c r="U51" s="9" t="s">
        <v>544</v>
      </c>
      <c r="V51" s="9" t="s">
        <v>597</v>
      </c>
      <c r="W51" s="9" t="s">
        <v>544</v>
      </c>
      <c r="X51" s="9">
        <v>1</v>
      </c>
      <c r="Y51" s="9" t="s">
        <v>100</v>
      </c>
      <c r="Z51" s="9" t="s">
        <v>547</v>
      </c>
      <c r="AA51" s="9"/>
      <c r="AB51" s="9"/>
      <c r="AC51" s="3"/>
      <c r="AD51" s="11"/>
      <c r="AE51" s="11"/>
      <c r="AF51" s="11"/>
      <c r="AG51" s="11"/>
    </row>
    <row r="52" spans="2:33" ht="90">
      <c r="B52" s="6">
        <f t="shared" si="0"/>
        <v>47</v>
      </c>
      <c r="C52" s="7"/>
      <c r="D52" s="9" t="s">
        <v>598</v>
      </c>
      <c r="E52" s="7" t="s">
        <v>215</v>
      </c>
      <c r="F52" s="9"/>
      <c r="G52" s="9"/>
      <c r="H52" s="9" t="s">
        <v>57</v>
      </c>
      <c r="I52" s="2" t="s">
        <v>216</v>
      </c>
      <c r="J52" s="4" t="s">
        <v>217</v>
      </c>
      <c r="K52" s="8">
        <v>45492</v>
      </c>
      <c r="L52" s="9" t="s">
        <v>78</v>
      </c>
      <c r="M52" s="9" t="s">
        <v>35</v>
      </c>
      <c r="N52" s="9" t="s">
        <v>101</v>
      </c>
      <c r="O52" s="9" t="s">
        <v>55</v>
      </c>
      <c r="P52" s="9" t="s">
        <v>166</v>
      </c>
      <c r="Q52" s="9" t="s">
        <v>592</v>
      </c>
      <c r="R52" s="9" t="s">
        <v>45</v>
      </c>
      <c r="S52" s="78" t="s">
        <v>551</v>
      </c>
      <c r="T52" s="9"/>
      <c r="U52" s="9" t="s">
        <v>544</v>
      </c>
      <c r="V52" s="110" t="s">
        <v>631</v>
      </c>
      <c r="W52" s="9" t="s">
        <v>544</v>
      </c>
      <c r="X52" s="9">
        <v>2</v>
      </c>
      <c r="Y52" s="9" t="s">
        <v>100</v>
      </c>
      <c r="Z52" s="9" t="s">
        <v>547</v>
      </c>
      <c r="AA52" s="9"/>
      <c r="AB52" s="9"/>
      <c r="AC52" s="3"/>
      <c r="AD52" s="30" t="s">
        <v>218</v>
      </c>
      <c r="AE52" s="30" t="s">
        <v>219</v>
      </c>
      <c r="AF52" s="30" t="s">
        <v>220</v>
      </c>
      <c r="AG52" s="11"/>
    </row>
    <row r="53" spans="2:33" ht="15" hidden="1">
      <c r="B53" s="6"/>
      <c r="C53" s="7"/>
      <c r="D53" s="9" t="s">
        <v>540</v>
      </c>
      <c r="E53" s="7"/>
      <c r="F53" s="9"/>
      <c r="G53" s="9"/>
      <c r="H53" s="9" t="s">
        <v>152</v>
      </c>
      <c r="I53" s="2" t="s">
        <v>221</v>
      </c>
      <c r="J53" s="4" t="s">
        <v>222</v>
      </c>
      <c r="K53" s="8">
        <v>45492</v>
      </c>
      <c r="L53" s="9" t="s">
        <v>55</v>
      </c>
      <c r="M53" s="9" t="s">
        <v>184</v>
      </c>
      <c r="N53" s="9" t="s">
        <v>156</v>
      </c>
      <c r="O53" s="9" t="s">
        <v>55</v>
      </c>
      <c r="P53" s="9"/>
      <c r="Q53" s="9"/>
      <c r="R53" s="9" t="s">
        <v>209</v>
      </c>
      <c r="S53" s="9"/>
      <c r="T53" s="9"/>
      <c r="U53" s="9" t="s">
        <v>540</v>
      </c>
      <c r="V53" s="9" t="s">
        <v>540</v>
      </c>
      <c r="W53" s="9"/>
      <c r="X53" s="9" t="s">
        <v>540</v>
      </c>
      <c r="Y53" s="9" t="s">
        <v>55</v>
      </c>
      <c r="Z53" s="9" t="s">
        <v>540</v>
      </c>
      <c r="AA53" s="9"/>
      <c r="AB53" s="9"/>
      <c r="AC53" s="9"/>
      <c r="AD53" s="30"/>
      <c r="AE53" s="11"/>
      <c r="AF53" s="11"/>
      <c r="AG53" s="11"/>
    </row>
    <row r="54" spans="2:33" ht="45" hidden="1">
      <c r="B54" s="6">
        <f t="shared" ref="B54:B110" si="1">ROW()-5</f>
        <v>49</v>
      </c>
      <c r="C54" s="7"/>
      <c r="D54" s="9" t="s">
        <v>556</v>
      </c>
      <c r="E54" s="7" t="s">
        <v>214</v>
      </c>
      <c r="F54" s="9"/>
      <c r="G54" s="9"/>
      <c r="H54" s="9" t="s">
        <v>57</v>
      </c>
      <c r="I54" s="2" t="s">
        <v>223</v>
      </c>
      <c r="J54" s="4" t="s">
        <v>99</v>
      </c>
      <c r="K54" s="8">
        <v>45492</v>
      </c>
      <c r="L54" s="9" t="s">
        <v>100</v>
      </c>
      <c r="M54" s="75" t="s">
        <v>35</v>
      </c>
      <c r="N54" s="9" t="s">
        <v>101</v>
      </c>
      <c r="O54" s="9" t="s">
        <v>55</v>
      </c>
      <c r="P54" s="9" t="s">
        <v>61</v>
      </c>
      <c r="Q54" s="9" t="s">
        <v>592</v>
      </c>
      <c r="R54" s="9" t="s">
        <v>45</v>
      </c>
      <c r="S54" s="76" t="s">
        <v>543</v>
      </c>
      <c r="T54" s="9"/>
      <c r="U54" s="9" t="s">
        <v>546</v>
      </c>
      <c r="V54" s="9" t="s">
        <v>558</v>
      </c>
      <c r="W54" s="9" t="s">
        <v>544</v>
      </c>
      <c r="X54" s="9">
        <v>1</v>
      </c>
      <c r="Y54" s="9" t="s">
        <v>78</v>
      </c>
      <c r="Z54" s="9" t="s">
        <v>547</v>
      </c>
      <c r="AA54" s="9" t="s">
        <v>559</v>
      </c>
      <c r="AB54" s="9"/>
      <c r="AC54" s="89" t="s">
        <v>600</v>
      </c>
      <c r="AD54" s="30" t="s">
        <v>102</v>
      </c>
      <c r="AE54" s="11"/>
      <c r="AF54" s="11"/>
      <c r="AG54" s="11"/>
    </row>
    <row r="55" spans="2:33" ht="327.75" customHeight="1">
      <c r="B55" s="6">
        <f t="shared" si="1"/>
        <v>50</v>
      </c>
      <c r="C55" s="7"/>
      <c r="D55" s="9" t="s">
        <v>339</v>
      </c>
      <c r="E55" s="7" t="s">
        <v>224</v>
      </c>
      <c r="F55" s="9"/>
      <c r="G55" s="9"/>
      <c r="H55" s="9" t="s">
        <v>57</v>
      </c>
      <c r="I55" s="2" t="s">
        <v>225</v>
      </c>
      <c r="J55" s="4" t="s">
        <v>226</v>
      </c>
      <c r="K55" s="8">
        <v>45492</v>
      </c>
      <c r="L55" s="9" t="s">
        <v>100</v>
      </c>
      <c r="M55" s="9" t="s">
        <v>29</v>
      </c>
      <c r="N55" s="9" t="s">
        <v>101</v>
      </c>
      <c r="O55" s="9" t="s">
        <v>55</v>
      </c>
      <c r="P55" s="9" t="s">
        <v>61</v>
      </c>
      <c r="Q55" s="9" t="s">
        <v>592</v>
      </c>
      <c r="R55" s="9" t="s">
        <v>45</v>
      </c>
      <c r="S55" s="76" t="s">
        <v>543</v>
      </c>
      <c r="T55" s="9"/>
      <c r="U55" s="9" t="s">
        <v>544</v>
      </c>
      <c r="V55" s="9" t="s">
        <v>601</v>
      </c>
      <c r="W55" s="9" t="s">
        <v>544</v>
      </c>
      <c r="X55" s="9">
        <v>1</v>
      </c>
      <c r="Y55" s="9" t="s">
        <v>100</v>
      </c>
      <c r="Z55" s="9" t="s">
        <v>547</v>
      </c>
      <c r="AA55" s="9"/>
      <c r="AB55" s="9"/>
      <c r="AC55" s="3"/>
      <c r="AD55" s="30" t="s">
        <v>227</v>
      </c>
      <c r="AE55" s="11"/>
      <c r="AF55" s="11"/>
      <c r="AG55" s="11"/>
    </row>
    <row r="56" spans="2:33" ht="135" hidden="1">
      <c r="B56" s="6">
        <f t="shared" si="1"/>
        <v>51</v>
      </c>
      <c r="C56" s="7"/>
      <c r="D56" s="9" t="s">
        <v>541</v>
      </c>
      <c r="E56" s="7" t="s">
        <v>228</v>
      </c>
      <c r="F56" s="9" t="s">
        <v>57</v>
      </c>
      <c r="G56" s="9"/>
      <c r="H56" s="9"/>
      <c r="I56" s="2" t="s">
        <v>229</v>
      </c>
      <c r="J56" s="4" t="s">
        <v>230</v>
      </c>
      <c r="K56" s="8">
        <v>45496</v>
      </c>
      <c r="L56" s="9" t="s">
        <v>78</v>
      </c>
      <c r="M56" s="9" t="s">
        <v>29</v>
      </c>
      <c r="N56" s="9" t="s">
        <v>231</v>
      </c>
      <c r="O56" s="9" t="s">
        <v>28</v>
      </c>
      <c r="P56" s="9" t="s">
        <v>61</v>
      </c>
      <c r="Q56" s="9" t="s">
        <v>592</v>
      </c>
      <c r="R56" s="9" t="s">
        <v>45</v>
      </c>
      <c r="S56" s="76" t="s">
        <v>543</v>
      </c>
      <c r="T56" s="9"/>
      <c r="U56" s="9" t="s">
        <v>546</v>
      </c>
      <c r="V56" s="9" t="s">
        <v>553</v>
      </c>
      <c r="W56" s="9" t="s">
        <v>544</v>
      </c>
      <c r="X56" s="9">
        <v>0.5</v>
      </c>
      <c r="Y56" s="9" t="s">
        <v>78</v>
      </c>
      <c r="Z56" s="86" t="s">
        <v>602</v>
      </c>
      <c r="AA56" s="9" t="s">
        <v>547</v>
      </c>
      <c r="AB56" s="9"/>
      <c r="AC56" s="100" t="s">
        <v>603</v>
      </c>
      <c r="AD56" s="30" t="s">
        <v>232</v>
      </c>
      <c r="AE56" s="30" t="s">
        <v>233</v>
      </c>
      <c r="AF56" s="30" t="s">
        <v>234</v>
      </c>
      <c r="AG56" s="11"/>
    </row>
    <row r="57" spans="2:33" ht="105">
      <c r="B57" s="6">
        <f t="shared" si="1"/>
        <v>52</v>
      </c>
      <c r="C57" s="7">
        <v>306</v>
      </c>
      <c r="D57" s="9" t="s">
        <v>47</v>
      </c>
      <c r="E57" s="7" t="s">
        <v>235</v>
      </c>
      <c r="F57" s="9" t="s">
        <v>57</v>
      </c>
      <c r="G57" s="9"/>
      <c r="H57" s="9"/>
      <c r="I57" s="12" t="s">
        <v>236</v>
      </c>
      <c r="J57" s="4" t="s">
        <v>237</v>
      </c>
      <c r="K57" s="8">
        <v>45497</v>
      </c>
      <c r="L57" s="9" t="s">
        <v>100</v>
      </c>
      <c r="M57" s="9" t="s">
        <v>29</v>
      </c>
      <c r="N57" s="9" t="s">
        <v>30</v>
      </c>
      <c r="O57" s="9" t="s">
        <v>28</v>
      </c>
      <c r="P57" s="9" t="s">
        <v>128</v>
      </c>
      <c r="Q57" s="9" t="s">
        <v>69</v>
      </c>
      <c r="R57" s="9" t="s">
        <v>209</v>
      </c>
      <c r="S57" s="9"/>
      <c r="T57" s="9"/>
      <c r="U57" s="9" t="s">
        <v>546</v>
      </c>
      <c r="V57" s="9" t="s">
        <v>632</v>
      </c>
      <c r="W57" s="9"/>
      <c r="X57" s="9"/>
      <c r="Y57" s="9" t="s">
        <v>100</v>
      </c>
      <c r="Z57" s="9" t="s">
        <v>547</v>
      </c>
      <c r="AA57" s="9"/>
      <c r="AB57" s="9"/>
      <c r="AC57" s="3"/>
      <c r="AD57" s="11"/>
      <c r="AE57" s="11"/>
      <c r="AF57" s="11"/>
      <c r="AG57" s="11"/>
    </row>
    <row r="58" spans="2:33" ht="75">
      <c r="B58" s="6">
        <f t="shared" si="1"/>
        <v>53</v>
      </c>
      <c r="C58" s="7">
        <v>307</v>
      </c>
      <c r="D58" s="9" t="s">
        <v>541</v>
      </c>
      <c r="E58" s="7" t="s">
        <v>238</v>
      </c>
      <c r="F58" s="9" t="s">
        <v>57</v>
      </c>
      <c r="G58" s="9"/>
      <c r="H58" s="9"/>
      <c r="I58" s="12" t="s">
        <v>604</v>
      </c>
      <c r="J58" s="4" t="s">
        <v>240</v>
      </c>
      <c r="K58" s="8">
        <v>45497</v>
      </c>
      <c r="L58" s="9" t="s">
        <v>100</v>
      </c>
      <c r="M58" s="9" t="s">
        <v>29</v>
      </c>
      <c r="N58" s="9" t="s">
        <v>30</v>
      </c>
      <c r="O58" s="9" t="s">
        <v>28</v>
      </c>
      <c r="P58" s="9" t="s">
        <v>128</v>
      </c>
      <c r="Q58" s="9" t="s">
        <v>592</v>
      </c>
      <c r="R58" s="9" t="s">
        <v>45</v>
      </c>
      <c r="S58" s="78" t="s">
        <v>551</v>
      </c>
      <c r="T58" s="9"/>
      <c r="U58" s="9" t="s">
        <v>544</v>
      </c>
      <c r="V58" s="9" t="s">
        <v>545</v>
      </c>
      <c r="W58" s="9" t="s">
        <v>544</v>
      </c>
      <c r="X58" s="9">
        <v>1</v>
      </c>
      <c r="Y58" s="9" t="s">
        <v>100</v>
      </c>
      <c r="Z58" s="9" t="s">
        <v>547</v>
      </c>
      <c r="AA58" s="9"/>
      <c r="AB58" s="9"/>
      <c r="AC58" s="3"/>
      <c r="AD58" s="11"/>
      <c r="AE58" s="11"/>
      <c r="AF58" s="11"/>
      <c r="AG58" s="11"/>
    </row>
    <row r="59" spans="2:33" ht="120">
      <c r="B59" s="6">
        <f t="shared" si="1"/>
        <v>54</v>
      </c>
      <c r="C59" s="7"/>
      <c r="D59" s="9" t="s">
        <v>541</v>
      </c>
      <c r="E59" s="7" t="s">
        <v>241</v>
      </c>
      <c r="F59" s="9" t="s">
        <v>57</v>
      </c>
      <c r="G59" s="9"/>
      <c r="H59" s="9"/>
      <c r="I59" s="2" t="s">
        <v>633</v>
      </c>
      <c r="J59" s="4" t="s">
        <v>243</v>
      </c>
      <c r="K59" s="8">
        <v>45497</v>
      </c>
      <c r="L59" s="9" t="s">
        <v>100</v>
      </c>
      <c r="M59" s="9" t="s">
        <v>29</v>
      </c>
      <c r="N59" s="9" t="s">
        <v>30</v>
      </c>
      <c r="O59" s="9" t="s">
        <v>28</v>
      </c>
      <c r="P59" s="9" t="s">
        <v>128</v>
      </c>
      <c r="Q59" s="9" t="s">
        <v>592</v>
      </c>
      <c r="R59" s="9" t="s">
        <v>45</v>
      </c>
      <c r="S59" s="77" t="s">
        <v>549</v>
      </c>
      <c r="T59" s="9"/>
      <c r="U59" s="9" t="s">
        <v>546</v>
      </c>
      <c r="V59" s="110" t="s">
        <v>631</v>
      </c>
      <c r="W59" s="9" t="s">
        <v>544</v>
      </c>
      <c r="X59" s="9">
        <v>2</v>
      </c>
      <c r="Y59" s="9" t="s">
        <v>100</v>
      </c>
      <c r="Z59" s="9" t="s">
        <v>547</v>
      </c>
      <c r="AA59" s="9"/>
      <c r="AB59" s="9"/>
      <c r="AC59" s="3"/>
      <c r="AD59" s="11"/>
      <c r="AE59" s="11"/>
      <c r="AF59" s="11"/>
      <c r="AG59" s="11"/>
    </row>
    <row r="60" spans="2:33" ht="345">
      <c r="B60" s="6">
        <f t="shared" si="1"/>
        <v>55</v>
      </c>
      <c r="C60" s="7"/>
      <c r="D60" s="9" t="s">
        <v>244</v>
      </c>
      <c r="E60" s="7" t="s">
        <v>245</v>
      </c>
      <c r="F60" s="9" t="s">
        <v>57</v>
      </c>
      <c r="G60" s="9"/>
      <c r="H60" s="9" t="s">
        <v>57</v>
      </c>
      <c r="I60" s="2" t="s">
        <v>246</v>
      </c>
      <c r="J60" s="4" t="s">
        <v>247</v>
      </c>
      <c r="K60" s="8">
        <v>45474</v>
      </c>
      <c r="L60" s="9" t="s">
        <v>78</v>
      </c>
      <c r="M60" s="9" t="s">
        <v>35</v>
      </c>
      <c r="N60" s="9" t="s">
        <v>30</v>
      </c>
      <c r="O60" s="9" t="s">
        <v>28</v>
      </c>
      <c r="P60" s="9" t="s">
        <v>166</v>
      </c>
      <c r="Q60" s="9"/>
      <c r="R60" s="9" t="s">
        <v>209</v>
      </c>
      <c r="S60" s="9"/>
      <c r="T60" s="9"/>
      <c r="U60" s="9" t="s">
        <v>544</v>
      </c>
      <c r="V60" s="9" t="s">
        <v>632</v>
      </c>
      <c r="W60" s="9"/>
      <c r="X60" s="9"/>
      <c r="Y60" s="9" t="s">
        <v>100</v>
      </c>
      <c r="Z60" s="9" t="s">
        <v>547</v>
      </c>
      <c r="AA60" s="9"/>
      <c r="AB60" s="9"/>
      <c r="AC60" s="3"/>
      <c r="AD60" s="11"/>
      <c r="AE60" s="11"/>
      <c r="AF60" s="11"/>
      <c r="AG60" s="11"/>
    </row>
    <row r="61" spans="2:33" ht="45" hidden="1">
      <c r="B61" s="6">
        <f t="shared" si="1"/>
        <v>56</v>
      </c>
      <c r="C61" s="7"/>
      <c r="D61" s="9" t="s">
        <v>24</v>
      </c>
      <c r="E61" s="7" t="s">
        <v>25</v>
      </c>
      <c r="F61" s="9"/>
      <c r="G61" s="9" t="s">
        <v>57</v>
      </c>
      <c r="H61" s="9"/>
      <c r="I61" s="2" t="s">
        <v>248</v>
      </c>
      <c r="J61" s="13" t="s">
        <v>249</v>
      </c>
      <c r="K61" s="8">
        <v>45475</v>
      </c>
      <c r="L61" s="9" t="s">
        <v>100</v>
      </c>
      <c r="M61" s="9" t="s">
        <v>68</v>
      </c>
      <c r="N61" s="9" t="s">
        <v>56</v>
      </c>
      <c r="O61" s="9" t="s">
        <v>55</v>
      </c>
      <c r="P61" s="9" t="s">
        <v>61</v>
      </c>
      <c r="Q61" s="9"/>
      <c r="R61" s="9" t="s">
        <v>250</v>
      </c>
      <c r="S61" s="9"/>
      <c r="T61" s="9"/>
      <c r="U61" s="9"/>
      <c r="V61" s="9"/>
      <c r="W61" s="9"/>
      <c r="X61" s="9"/>
      <c r="Y61" s="9" t="s">
        <v>100</v>
      </c>
      <c r="Z61" s="9" t="s">
        <v>547</v>
      </c>
      <c r="AA61" s="9"/>
      <c r="AB61" s="9"/>
      <c r="AC61" s="9"/>
      <c r="AD61" s="11"/>
      <c r="AE61" s="11"/>
      <c r="AF61" s="11"/>
      <c r="AG61" s="11"/>
    </row>
    <row r="62" spans="2:33" ht="90" hidden="1">
      <c r="B62" s="6">
        <f t="shared" si="1"/>
        <v>57</v>
      </c>
      <c r="C62" s="7"/>
      <c r="D62" s="9" t="s">
        <v>49</v>
      </c>
      <c r="E62" s="7" t="s">
        <v>251</v>
      </c>
      <c r="F62" s="9"/>
      <c r="G62" s="9" t="s">
        <v>57</v>
      </c>
      <c r="H62" s="9"/>
      <c r="I62" s="2" t="s">
        <v>252</v>
      </c>
      <c r="J62" s="4" t="s">
        <v>253</v>
      </c>
      <c r="K62" s="8">
        <v>45474</v>
      </c>
      <c r="L62" s="9" t="s">
        <v>100</v>
      </c>
      <c r="M62" s="9" t="s">
        <v>31</v>
      </c>
      <c r="N62" s="9" t="s">
        <v>30</v>
      </c>
      <c r="O62" s="9" t="s">
        <v>28</v>
      </c>
      <c r="P62" s="9" t="s">
        <v>128</v>
      </c>
      <c r="Q62" s="9"/>
      <c r="R62" s="9" t="s">
        <v>254</v>
      </c>
      <c r="S62" s="9"/>
      <c r="T62" s="9"/>
      <c r="U62" s="9"/>
      <c r="V62" s="9"/>
      <c r="W62" s="9"/>
      <c r="X62" s="9"/>
      <c r="Y62" s="9" t="s">
        <v>100</v>
      </c>
      <c r="Z62" s="9" t="s">
        <v>547</v>
      </c>
      <c r="AA62" s="9"/>
      <c r="AB62" s="9"/>
      <c r="AC62" s="9"/>
      <c r="AD62" s="10" t="s">
        <v>255</v>
      </c>
      <c r="AE62" s="10" t="s">
        <v>256</v>
      </c>
      <c r="AF62" s="11"/>
      <c r="AG62" s="11"/>
    </row>
    <row r="63" spans="2:33" ht="60" hidden="1">
      <c r="B63" s="6">
        <f t="shared" si="1"/>
        <v>58</v>
      </c>
      <c r="C63" s="7"/>
      <c r="D63" s="9" t="s">
        <v>49</v>
      </c>
      <c r="E63" s="7" t="s">
        <v>251</v>
      </c>
      <c r="F63" s="9"/>
      <c r="G63" s="9" t="s">
        <v>57</v>
      </c>
      <c r="H63" s="9"/>
      <c r="I63" s="2" t="s">
        <v>257</v>
      </c>
      <c r="J63" s="4" t="s">
        <v>258</v>
      </c>
      <c r="K63" s="8">
        <v>45474</v>
      </c>
      <c r="L63" s="9" t="s">
        <v>100</v>
      </c>
      <c r="M63" s="9" t="s">
        <v>31</v>
      </c>
      <c r="N63" s="9" t="s">
        <v>30</v>
      </c>
      <c r="O63" s="9" t="s">
        <v>28</v>
      </c>
      <c r="P63" s="9" t="s">
        <v>166</v>
      </c>
      <c r="Q63" s="9"/>
      <c r="R63" s="9" t="s">
        <v>254</v>
      </c>
      <c r="S63" s="9"/>
      <c r="T63" s="9"/>
      <c r="U63" s="9"/>
      <c r="V63" s="9"/>
      <c r="W63" s="9"/>
      <c r="X63" s="9"/>
      <c r="Y63" s="9" t="s">
        <v>100</v>
      </c>
      <c r="Z63" s="9" t="s">
        <v>547</v>
      </c>
      <c r="AA63" s="9"/>
      <c r="AB63" s="9"/>
      <c r="AC63" s="9"/>
      <c r="AD63" s="11"/>
      <c r="AE63" s="11"/>
      <c r="AF63" s="11"/>
      <c r="AG63" s="11"/>
    </row>
    <row r="64" spans="2:33" ht="90" hidden="1">
      <c r="B64" s="6">
        <f t="shared" si="1"/>
        <v>59</v>
      </c>
      <c r="C64" s="7"/>
      <c r="D64" s="9" t="s">
        <v>49</v>
      </c>
      <c r="E64" s="7" t="s">
        <v>259</v>
      </c>
      <c r="F64" s="9"/>
      <c r="G64" s="9" t="s">
        <v>57</v>
      </c>
      <c r="H64" s="9"/>
      <c r="I64" s="2" t="s">
        <v>260</v>
      </c>
      <c r="J64" s="4" t="s">
        <v>261</v>
      </c>
      <c r="K64" s="8">
        <v>45474</v>
      </c>
      <c r="L64" s="38" t="s">
        <v>100</v>
      </c>
      <c r="M64" s="9" t="s">
        <v>31</v>
      </c>
      <c r="N64" s="9" t="s">
        <v>30</v>
      </c>
      <c r="O64" s="9" t="s">
        <v>28</v>
      </c>
      <c r="P64" s="9" t="s">
        <v>128</v>
      </c>
      <c r="Q64" s="9"/>
      <c r="R64" s="9" t="s">
        <v>254</v>
      </c>
      <c r="S64" s="9"/>
      <c r="T64" s="9"/>
      <c r="U64" s="9"/>
      <c r="V64" s="9"/>
      <c r="W64" s="9"/>
      <c r="X64" s="9"/>
      <c r="Y64" s="9" t="s">
        <v>100</v>
      </c>
      <c r="Z64" s="9" t="s">
        <v>547</v>
      </c>
      <c r="AA64" s="9"/>
      <c r="AB64" s="9"/>
      <c r="AC64" s="9"/>
      <c r="AD64" s="30" t="s">
        <v>262</v>
      </c>
      <c r="AE64" s="30" t="s">
        <v>263</v>
      </c>
      <c r="AF64" s="11"/>
      <c r="AG64" s="11"/>
    </row>
    <row r="65" spans="1:33" ht="45" hidden="1">
      <c r="B65" s="6">
        <f t="shared" si="1"/>
        <v>60</v>
      </c>
      <c r="C65" s="3"/>
      <c r="D65" s="9" t="s">
        <v>49</v>
      </c>
      <c r="E65" s="3" t="s">
        <v>264</v>
      </c>
      <c r="F65" s="9"/>
      <c r="G65" s="9" t="s">
        <v>57</v>
      </c>
      <c r="H65" s="9"/>
      <c r="I65" s="2" t="s">
        <v>265</v>
      </c>
      <c r="J65" s="4" t="s">
        <v>266</v>
      </c>
      <c r="K65" s="8">
        <v>45474</v>
      </c>
      <c r="L65" s="9" t="s">
        <v>100</v>
      </c>
      <c r="M65" s="9" t="s">
        <v>31</v>
      </c>
      <c r="N65" s="9" t="s">
        <v>30</v>
      </c>
      <c r="O65" s="9" t="s">
        <v>28</v>
      </c>
      <c r="P65" s="9" t="s">
        <v>128</v>
      </c>
      <c r="Q65" s="9"/>
      <c r="R65" s="9" t="s">
        <v>254</v>
      </c>
      <c r="S65" s="9"/>
      <c r="T65" s="9"/>
      <c r="U65" s="9"/>
      <c r="V65" s="9"/>
      <c r="W65" s="9"/>
      <c r="X65" s="9"/>
      <c r="Y65" s="9" t="s">
        <v>100</v>
      </c>
      <c r="Z65" s="9" t="s">
        <v>547</v>
      </c>
      <c r="AA65" s="9"/>
      <c r="AB65" s="9"/>
      <c r="AC65" s="9"/>
      <c r="AD65" s="11"/>
      <c r="AE65" s="10"/>
      <c r="AF65" s="11"/>
      <c r="AG65" s="11"/>
    </row>
    <row r="66" spans="1:33" ht="30" hidden="1">
      <c r="B66" s="6">
        <f t="shared" si="1"/>
        <v>61</v>
      </c>
      <c r="C66" s="3"/>
      <c r="D66" s="9" t="s">
        <v>49</v>
      </c>
      <c r="E66" s="3" t="s">
        <v>267</v>
      </c>
      <c r="F66" s="9"/>
      <c r="G66" s="9" t="s">
        <v>57</v>
      </c>
      <c r="H66" s="9"/>
      <c r="I66" s="4" t="s">
        <v>268</v>
      </c>
      <c r="J66" s="4" t="s">
        <v>269</v>
      </c>
      <c r="K66" s="8">
        <v>45474</v>
      </c>
      <c r="L66" s="9" t="s">
        <v>100</v>
      </c>
      <c r="M66" s="9" t="s">
        <v>31</v>
      </c>
      <c r="N66" s="9" t="s">
        <v>30</v>
      </c>
      <c r="O66" s="9" t="s">
        <v>28</v>
      </c>
      <c r="P66" s="9" t="s">
        <v>128</v>
      </c>
      <c r="Q66" s="9"/>
      <c r="R66" s="9" t="s">
        <v>254</v>
      </c>
      <c r="S66" s="9"/>
      <c r="T66" s="9"/>
      <c r="U66" s="9"/>
      <c r="V66" s="9"/>
      <c r="W66" s="9"/>
      <c r="X66" s="9"/>
      <c r="Y66" s="9" t="s">
        <v>100</v>
      </c>
      <c r="Z66" s="9" t="s">
        <v>547</v>
      </c>
      <c r="AA66" s="9"/>
      <c r="AB66" s="9"/>
      <c r="AC66" s="9"/>
      <c r="AD66" s="11"/>
      <c r="AE66" s="11"/>
      <c r="AF66" s="11"/>
      <c r="AG66" s="11"/>
    </row>
    <row r="67" spans="1:33" ht="30" hidden="1">
      <c r="B67" s="6">
        <f t="shared" si="1"/>
        <v>62</v>
      </c>
      <c r="C67" s="3"/>
      <c r="D67" s="9" t="s">
        <v>49</v>
      </c>
      <c r="E67" s="3" t="s">
        <v>270</v>
      </c>
      <c r="F67" s="9"/>
      <c r="G67" s="9" t="s">
        <v>57</v>
      </c>
      <c r="H67" s="9"/>
      <c r="I67" s="4" t="s">
        <v>271</v>
      </c>
      <c r="J67" s="4" t="s">
        <v>272</v>
      </c>
      <c r="K67" s="8">
        <v>45474</v>
      </c>
      <c r="L67" s="9" t="s">
        <v>100</v>
      </c>
      <c r="M67" s="9" t="s">
        <v>31</v>
      </c>
      <c r="N67" s="9" t="s">
        <v>30</v>
      </c>
      <c r="O67" s="9" t="s">
        <v>28</v>
      </c>
      <c r="P67" s="9" t="s">
        <v>128</v>
      </c>
      <c r="Q67" s="9"/>
      <c r="R67" s="9" t="s">
        <v>254</v>
      </c>
      <c r="S67" s="9"/>
      <c r="T67" s="9"/>
      <c r="U67" s="9"/>
      <c r="V67" s="9"/>
      <c r="W67" s="9"/>
      <c r="X67" s="9"/>
      <c r="Y67" s="9" t="s">
        <v>100</v>
      </c>
      <c r="Z67" s="9" t="s">
        <v>547</v>
      </c>
      <c r="AA67" s="9"/>
      <c r="AB67" s="9"/>
      <c r="AC67" s="9"/>
      <c r="AD67" s="11"/>
      <c r="AE67" s="11"/>
      <c r="AF67" s="11"/>
      <c r="AG67" s="11"/>
    </row>
    <row r="68" spans="1:33" ht="30" hidden="1">
      <c r="B68" s="6">
        <f t="shared" si="1"/>
        <v>63</v>
      </c>
      <c r="C68" s="3"/>
      <c r="D68" s="9" t="s">
        <v>49</v>
      </c>
      <c r="E68" s="3" t="s">
        <v>273</v>
      </c>
      <c r="F68" s="9"/>
      <c r="G68" s="9" t="s">
        <v>57</v>
      </c>
      <c r="H68" s="9"/>
      <c r="I68" s="4" t="s">
        <v>274</v>
      </c>
      <c r="J68" s="4" t="s">
        <v>275</v>
      </c>
      <c r="K68" s="8">
        <v>45474</v>
      </c>
      <c r="L68" s="9" t="s">
        <v>100</v>
      </c>
      <c r="M68" s="9" t="s">
        <v>31</v>
      </c>
      <c r="N68" s="9" t="s">
        <v>56</v>
      </c>
      <c r="O68" s="9" t="s">
        <v>28</v>
      </c>
      <c r="P68" s="9" t="s">
        <v>128</v>
      </c>
      <c r="Q68" s="9"/>
      <c r="R68" s="9" t="s">
        <v>254</v>
      </c>
      <c r="S68" s="9"/>
      <c r="T68" s="9"/>
      <c r="U68" s="9"/>
      <c r="V68" s="9"/>
      <c r="W68" s="9"/>
      <c r="X68" s="9"/>
      <c r="Y68" s="9" t="s">
        <v>100</v>
      </c>
      <c r="Z68" s="9" t="s">
        <v>547</v>
      </c>
      <c r="AA68" s="9"/>
      <c r="AB68" s="9"/>
      <c r="AC68" s="9"/>
      <c r="AD68" s="11"/>
      <c r="AE68" s="11"/>
      <c r="AF68" s="11"/>
      <c r="AG68" s="11"/>
    </row>
    <row r="69" spans="1:33" ht="90" hidden="1">
      <c r="B69" s="6">
        <f t="shared" si="1"/>
        <v>64</v>
      </c>
      <c r="C69" s="3"/>
      <c r="D69" s="9" t="s">
        <v>49</v>
      </c>
      <c r="E69" s="3" t="s">
        <v>276</v>
      </c>
      <c r="F69" s="9"/>
      <c r="G69" s="9" t="s">
        <v>57</v>
      </c>
      <c r="H69" s="9"/>
      <c r="I69" s="4" t="s">
        <v>277</v>
      </c>
      <c r="J69" s="4" t="s">
        <v>278</v>
      </c>
      <c r="K69" s="8">
        <v>45474</v>
      </c>
      <c r="L69" s="9" t="s">
        <v>100</v>
      </c>
      <c r="M69" s="9" t="s">
        <v>31</v>
      </c>
      <c r="N69" s="9" t="s">
        <v>30</v>
      </c>
      <c r="O69" s="9" t="s">
        <v>28</v>
      </c>
      <c r="P69" s="9" t="s">
        <v>128</v>
      </c>
      <c r="Q69" s="9"/>
      <c r="R69" s="9" t="s">
        <v>254</v>
      </c>
      <c r="S69" s="9"/>
      <c r="T69" s="9"/>
      <c r="U69" s="9"/>
      <c r="V69" s="9"/>
      <c r="W69" s="9"/>
      <c r="X69" s="9"/>
      <c r="Y69" s="9" t="s">
        <v>100</v>
      </c>
      <c r="Z69" s="9" t="s">
        <v>547</v>
      </c>
      <c r="AA69" s="9"/>
      <c r="AB69" s="9"/>
      <c r="AC69" s="9"/>
      <c r="AD69" s="11"/>
      <c r="AE69" s="11"/>
      <c r="AF69" s="11"/>
      <c r="AG69" s="11"/>
    </row>
    <row r="70" spans="1:33" ht="90" hidden="1">
      <c r="B70" s="6">
        <f t="shared" si="1"/>
        <v>65</v>
      </c>
      <c r="C70" s="3"/>
      <c r="D70" s="9" t="s">
        <v>49</v>
      </c>
      <c r="E70" s="3" t="s">
        <v>279</v>
      </c>
      <c r="F70" s="9"/>
      <c r="G70" s="9"/>
      <c r="H70" s="9"/>
      <c r="I70" s="2" t="s">
        <v>280</v>
      </c>
      <c r="J70" s="4" t="s">
        <v>281</v>
      </c>
      <c r="K70" s="8">
        <v>45474</v>
      </c>
      <c r="L70" s="9" t="s">
        <v>100</v>
      </c>
      <c r="M70" s="9" t="s">
        <v>31</v>
      </c>
      <c r="N70" s="9" t="s">
        <v>56</v>
      </c>
      <c r="O70" s="9" t="s">
        <v>28</v>
      </c>
      <c r="P70" s="9" t="s">
        <v>128</v>
      </c>
      <c r="Q70" s="9"/>
      <c r="R70" s="9" t="s">
        <v>254</v>
      </c>
      <c r="S70" s="9"/>
      <c r="T70" s="9"/>
      <c r="U70" s="9"/>
      <c r="V70" s="9"/>
      <c r="W70" s="9"/>
      <c r="X70" s="9"/>
      <c r="Y70" s="9" t="s">
        <v>100</v>
      </c>
      <c r="Z70" s="9" t="s">
        <v>547</v>
      </c>
      <c r="AA70" s="9"/>
      <c r="AB70" s="9"/>
      <c r="AC70" s="9"/>
      <c r="AD70" s="30" t="s">
        <v>282</v>
      </c>
      <c r="AE70" s="11"/>
      <c r="AF70" s="11"/>
      <c r="AG70" s="11"/>
    </row>
    <row r="71" spans="1:33" ht="30" hidden="1">
      <c r="B71" s="6">
        <f t="shared" si="1"/>
        <v>66</v>
      </c>
      <c r="C71" s="3"/>
      <c r="D71" s="9" t="s">
        <v>541</v>
      </c>
      <c r="E71" s="3" t="s">
        <v>283</v>
      </c>
      <c r="F71" s="9"/>
      <c r="G71" s="9"/>
      <c r="H71" s="9"/>
      <c r="I71" s="2" t="s">
        <v>605</v>
      </c>
      <c r="J71" s="4" t="s">
        <v>285</v>
      </c>
      <c r="K71" s="8">
        <v>45474</v>
      </c>
      <c r="L71" s="9" t="s">
        <v>100</v>
      </c>
      <c r="M71" s="9" t="s">
        <v>31</v>
      </c>
      <c r="N71" s="9" t="s">
        <v>56</v>
      </c>
      <c r="O71" s="9" t="s">
        <v>28</v>
      </c>
      <c r="P71" s="9" t="s">
        <v>128</v>
      </c>
      <c r="Q71" s="9" t="s">
        <v>592</v>
      </c>
      <c r="R71" s="9" t="s">
        <v>45</v>
      </c>
      <c r="S71" s="76" t="s">
        <v>543</v>
      </c>
      <c r="T71" s="9"/>
      <c r="U71" s="9" t="s">
        <v>544</v>
      </c>
      <c r="V71" s="9" t="s">
        <v>606</v>
      </c>
      <c r="W71" s="9" t="s">
        <v>544</v>
      </c>
      <c r="X71" s="9">
        <v>1</v>
      </c>
      <c r="Y71" s="9" t="s">
        <v>55</v>
      </c>
      <c r="Z71" s="9" t="s">
        <v>547</v>
      </c>
      <c r="AA71" s="9"/>
      <c r="AB71" s="9"/>
      <c r="AC71" s="3"/>
      <c r="AD71" s="11"/>
      <c r="AE71" s="11"/>
      <c r="AF71" s="11"/>
      <c r="AG71" s="11"/>
    </row>
    <row r="72" spans="1:33" ht="30" hidden="1">
      <c r="B72" s="6">
        <f t="shared" si="1"/>
        <v>67</v>
      </c>
      <c r="C72" s="3"/>
      <c r="D72" s="9" t="s">
        <v>75</v>
      </c>
      <c r="E72" s="3" t="s">
        <v>286</v>
      </c>
      <c r="F72" s="9"/>
      <c r="G72" s="9"/>
      <c r="H72" s="9"/>
      <c r="I72" s="2" t="s">
        <v>287</v>
      </c>
      <c r="J72" s="4" t="s">
        <v>288</v>
      </c>
      <c r="K72" s="8">
        <v>45474</v>
      </c>
      <c r="L72" s="9" t="s">
        <v>100</v>
      </c>
      <c r="M72" s="9" t="s">
        <v>31</v>
      </c>
      <c r="N72" s="9" t="s">
        <v>56</v>
      </c>
      <c r="O72" s="9" t="s">
        <v>28</v>
      </c>
      <c r="P72" s="9" t="s">
        <v>128</v>
      </c>
      <c r="Q72" s="9"/>
      <c r="R72" s="9" t="s">
        <v>254</v>
      </c>
      <c r="S72" s="9"/>
      <c r="T72" s="9"/>
      <c r="U72" s="9"/>
      <c r="V72" s="9"/>
      <c r="W72" s="9"/>
      <c r="X72" s="9"/>
      <c r="Y72" s="9" t="s">
        <v>100</v>
      </c>
      <c r="Z72" s="9" t="s">
        <v>547</v>
      </c>
      <c r="AA72" s="9"/>
      <c r="AB72" s="9"/>
      <c r="AC72" s="9"/>
      <c r="AD72" s="11"/>
      <c r="AE72" s="11"/>
      <c r="AF72" s="11"/>
      <c r="AG72" s="11"/>
    </row>
    <row r="73" spans="1:33" ht="30" hidden="1">
      <c r="B73" s="6">
        <f t="shared" si="1"/>
        <v>68</v>
      </c>
      <c r="C73" s="7"/>
      <c r="D73" s="9" t="s">
        <v>24</v>
      </c>
      <c r="E73" s="7" t="s">
        <v>289</v>
      </c>
      <c r="F73" s="9"/>
      <c r="G73" s="9" t="s">
        <v>57</v>
      </c>
      <c r="H73" s="9"/>
      <c r="I73" s="2" t="s">
        <v>290</v>
      </c>
      <c r="J73" s="4" t="s">
        <v>291</v>
      </c>
      <c r="K73" s="8">
        <v>45475</v>
      </c>
      <c r="L73" s="9" t="s">
        <v>100</v>
      </c>
      <c r="M73" s="9" t="s">
        <v>31</v>
      </c>
      <c r="N73" s="9" t="s">
        <v>30</v>
      </c>
      <c r="O73" s="9" t="s">
        <v>28</v>
      </c>
      <c r="P73" s="9" t="s">
        <v>128</v>
      </c>
      <c r="Q73" s="9"/>
      <c r="R73" s="9" t="s">
        <v>250</v>
      </c>
      <c r="S73" s="9"/>
      <c r="T73" s="9"/>
      <c r="U73" s="9"/>
      <c r="V73" s="9"/>
      <c r="W73" s="9"/>
      <c r="X73" s="9"/>
      <c r="Y73" s="9" t="s">
        <v>100</v>
      </c>
      <c r="Z73" s="9" t="s">
        <v>547</v>
      </c>
      <c r="AA73" s="9"/>
      <c r="AB73" s="9"/>
      <c r="AC73" s="9"/>
      <c r="AD73" s="11"/>
      <c r="AE73" s="11"/>
      <c r="AF73" s="11"/>
      <c r="AG73" s="11"/>
    </row>
    <row r="74" spans="1:33" ht="90" hidden="1">
      <c r="B74" s="6">
        <f t="shared" si="1"/>
        <v>69</v>
      </c>
      <c r="C74" s="7"/>
      <c r="D74" s="9" t="s">
        <v>168</v>
      </c>
      <c r="E74" s="7" t="s">
        <v>292</v>
      </c>
      <c r="F74" s="9"/>
      <c r="G74" s="9" t="s">
        <v>57</v>
      </c>
      <c r="H74" s="9"/>
      <c r="I74" s="2" t="s">
        <v>293</v>
      </c>
      <c r="J74" s="4" t="s">
        <v>294</v>
      </c>
      <c r="K74" s="8">
        <v>45481</v>
      </c>
      <c r="L74" s="9" t="s">
        <v>100</v>
      </c>
      <c r="M74" s="9" t="s">
        <v>31</v>
      </c>
      <c r="N74" s="9" t="s">
        <v>30</v>
      </c>
      <c r="O74" s="9" t="s">
        <v>28</v>
      </c>
      <c r="P74" s="9" t="s">
        <v>166</v>
      </c>
      <c r="Q74" s="9"/>
      <c r="R74" s="9" t="s">
        <v>250</v>
      </c>
      <c r="S74" s="9"/>
      <c r="T74" s="9"/>
      <c r="U74" s="9"/>
      <c r="V74" s="9"/>
      <c r="W74" s="9"/>
      <c r="X74" s="9"/>
      <c r="Y74" s="9" t="s">
        <v>100</v>
      </c>
      <c r="Z74" s="9" t="s">
        <v>547</v>
      </c>
      <c r="AA74" s="9"/>
      <c r="AB74" s="9"/>
      <c r="AC74" s="9"/>
      <c r="AD74" s="10" t="s">
        <v>295</v>
      </c>
      <c r="AE74" s="11"/>
      <c r="AF74" s="11"/>
      <c r="AG74" s="11"/>
    </row>
    <row r="75" spans="1:33" ht="75" hidden="1">
      <c r="B75" s="6">
        <f t="shared" si="1"/>
        <v>70</v>
      </c>
      <c r="C75" s="7"/>
      <c r="D75" s="9" t="s">
        <v>24</v>
      </c>
      <c r="E75" s="7" t="s">
        <v>296</v>
      </c>
      <c r="F75" s="9"/>
      <c r="G75" s="9" t="s">
        <v>57</v>
      </c>
      <c r="H75" s="9"/>
      <c r="I75" s="4" t="s">
        <v>297</v>
      </c>
      <c r="J75" s="4" t="s">
        <v>298</v>
      </c>
      <c r="K75" s="8">
        <v>45475</v>
      </c>
      <c r="L75" s="9" t="s">
        <v>100</v>
      </c>
      <c r="M75" s="9" t="s">
        <v>31</v>
      </c>
      <c r="N75" s="9" t="s">
        <v>30</v>
      </c>
      <c r="O75" s="9" t="s">
        <v>28</v>
      </c>
      <c r="P75" s="9" t="s">
        <v>128</v>
      </c>
      <c r="Q75" s="9"/>
      <c r="R75" s="9" t="s">
        <v>250</v>
      </c>
      <c r="S75" s="9"/>
      <c r="T75" s="9"/>
      <c r="U75" s="9"/>
      <c r="V75" s="9"/>
      <c r="W75" s="9"/>
      <c r="X75" s="9"/>
      <c r="Y75" s="9" t="s">
        <v>100</v>
      </c>
      <c r="Z75" s="9" t="s">
        <v>547</v>
      </c>
      <c r="AA75" s="9"/>
      <c r="AB75" s="9"/>
      <c r="AC75" s="9"/>
      <c r="AD75" s="10" t="s">
        <v>299</v>
      </c>
      <c r="AE75" s="11"/>
      <c r="AF75" s="11"/>
      <c r="AG75" s="11"/>
    </row>
    <row r="76" spans="1:33" ht="45" hidden="1">
      <c r="B76" s="6">
        <f t="shared" si="1"/>
        <v>71</v>
      </c>
      <c r="C76" s="7"/>
      <c r="D76" s="9" t="s">
        <v>47</v>
      </c>
      <c r="E76" s="7" t="s">
        <v>65</v>
      </c>
      <c r="F76" s="9"/>
      <c r="G76" s="9" t="s">
        <v>57</v>
      </c>
      <c r="H76" s="9"/>
      <c r="I76" s="2" t="s">
        <v>300</v>
      </c>
      <c r="J76" s="4" t="s">
        <v>301</v>
      </c>
      <c r="K76" s="8">
        <v>45475</v>
      </c>
      <c r="L76" s="9" t="s">
        <v>100</v>
      </c>
      <c r="M76" s="9" t="s">
        <v>68</v>
      </c>
      <c r="N76" s="9" t="s">
        <v>30</v>
      </c>
      <c r="O76" s="9" t="s">
        <v>28</v>
      </c>
      <c r="P76" s="9" t="s">
        <v>128</v>
      </c>
      <c r="Q76" s="9"/>
      <c r="R76" s="9" t="s">
        <v>250</v>
      </c>
      <c r="S76" s="9"/>
      <c r="T76" s="9"/>
      <c r="U76" s="9"/>
      <c r="V76" s="9"/>
      <c r="W76" s="9"/>
      <c r="X76" s="9"/>
      <c r="Y76" s="9" t="s">
        <v>100</v>
      </c>
      <c r="Z76" s="9" t="s">
        <v>547</v>
      </c>
      <c r="AA76" s="9"/>
      <c r="AB76" s="9"/>
      <c r="AC76" s="9"/>
      <c r="AD76" s="10" t="s">
        <v>299</v>
      </c>
      <c r="AE76" s="11"/>
      <c r="AF76" s="11"/>
      <c r="AG76" s="11"/>
    </row>
    <row r="77" spans="1:33" ht="75" hidden="1">
      <c r="B77" s="6">
        <f t="shared" si="1"/>
        <v>72</v>
      </c>
      <c r="C77" s="7"/>
      <c r="D77" s="9" t="s">
        <v>24</v>
      </c>
      <c r="E77" s="7" t="s">
        <v>302</v>
      </c>
      <c r="F77" s="9"/>
      <c r="G77" s="9" t="s">
        <v>57</v>
      </c>
      <c r="H77" s="9"/>
      <c r="I77" s="2" t="s">
        <v>303</v>
      </c>
      <c r="J77" s="4" t="s">
        <v>304</v>
      </c>
      <c r="K77" s="8">
        <v>45475</v>
      </c>
      <c r="L77" s="9" t="s">
        <v>100</v>
      </c>
      <c r="M77" s="9" t="s">
        <v>68</v>
      </c>
      <c r="N77" s="9" t="s">
        <v>30</v>
      </c>
      <c r="O77" s="9" t="s">
        <v>28</v>
      </c>
      <c r="P77" s="9" t="s">
        <v>128</v>
      </c>
      <c r="Q77" s="9"/>
      <c r="R77" s="9" t="s">
        <v>250</v>
      </c>
      <c r="S77" s="9"/>
      <c r="T77" s="9"/>
      <c r="U77" s="9"/>
      <c r="V77" s="9"/>
      <c r="W77" s="9"/>
      <c r="X77" s="9"/>
      <c r="Y77" s="9" t="s">
        <v>100</v>
      </c>
      <c r="Z77" s="9" t="s">
        <v>547</v>
      </c>
      <c r="AA77" s="9"/>
      <c r="AB77" s="9"/>
      <c r="AC77" s="9"/>
      <c r="AD77" s="10" t="s">
        <v>299</v>
      </c>
      <c r="AE77" s="11"/>
      <c r="AF77" s="11"/>
      <c r="AG77" s="11"/>
    </row>
    <row r="78" spans="1:33" ht="405" hidden="1">
      <c r="A78" t="s">
        <v>305</v>
      </c>
      <c r="B78" s="6">
        <f t="shared" si="1"/>
        <v>73</v>
      </c>
      <c r="C78" s="7"/>
      <c r="D78" s="9" t="s">
        <v>244</v>
      </c>
      <c r="E78" s="7" t="s">
        <v>43</v>
      </c>
      <c r="F78" s="9"/>
      <c r="G78" s="9"/>
      <c r="H78" s="9" t="s">
        <v>152</v>
      </c>
      <c r="I78" s="2" t="s">
        <v>306</v>
      </c>
      <c r="J78" s="4" t="s">
        <v>607</v>
      </c>
      <c r="K78" s="8">
        <v>45498</v>
      </c>
      <c r="L78" s="9" t="s">
        <v>100</v>
      </c>
      <c r="M78" s="9" t="s">
        <v>155</v>
      </c>
      <c r="N78" s="9" t="s">
        <v>231</v>
      </c>
      <c r="O78" s="9" t="s">
        <v>55</v>
      </c>
      <c r="P78" s="9" t="s">
        <v>128</v>
      </c>
      <c r="Q78" s="9"/>
      <c r="R78" s="9" t="s">
        <v>250</v>
      </c>
      <c r="S78" s="9"/>
      <c r="T78" s="9"/>
      <c r="U78" s="9"/>
      <c r="V78" s="9"/>
      <c r="W78" s="9"/>
      <c r="X78" s="9"/>
      <c r="Y78" s="9" t="s">
        <v>100</v>
      </c>
      <c r="Z78" s="9" t="s">
        <v>547</v>
      </c>
      <c r="AA78" s="9"/>
      <c r="AB78" s="9"/>
      <c r="AC78" s="9"/>
      <c r="AD78" s="30" t="s">
        <v>308</v>
      </c>
      <c r="AE78" s="30" t="s">
        <v>309</v>
      </c>
      <c r="AF78" s="30" t="s">
        <v>310</v>
      </c>
      <c r="AG78" s="11"/>
    </row>
    <row r="79" spans="1:33" ht="15" hidden="1">
      <c r="B79" s="6">
        <f t="shared" si="1"/>
        <v>74</v>
      </c>
      <c r="C79" s="7"/>
      <c r="D79" s="9" t="s">
        <v>168</v>
      </c>
      <c r="E79" s="7" t="s">
        <v>311</v>
      </c>
      <c r="F79" s="9"/>
      <c r="G79" s="9"/>
      <c r="H79" s="9" t="s">
        <v>175</v>
      </c>
      <c r="I79" s="2" t="s">
        <v>312</v>
      </c>
      <c r="J79" s="4"/>
      <c r="K79" s="8">
        <v>45481</v>
      </c>
      <c r="L79" s="9" t="s">
        <v>100</v>
      </c>
      <c r="M79" s="9" t="s">
        <v>68</v>
      </c>
      <c r="N79" s="9" t="s">
        <v>56</v>
      </c>
      <c r="O79" s="9" t="s">
        <v>28</v>
      </c>
      <c r="P79" s="9" t="s">
        <v>128</v>
      </c>
      <c r="Q79" s="9"/>
      <c r="R79" s="9" t="s">
        <v>250</v>
      </c>
      <c r="S79" s="9"/>
      <c r="T79" s="9"/>
      <c r="U79" s="9"/>
      <c r="V79" s="9"/>
      <c r="W79" s="9"/>
      <c r="X79" s="9"/>
      <c r="Y79" s="9" t="s">
        <v>100</v>
      </c>
      <c r="Z79" s="9" t="s">
        <v>547</v>
      </c>
      <c r="AA79" s="9"/>
      <c r="AB79" s="9"/>
      <c r="AC79" s="9"/>
      <c r="AD79" s="11"/>
      <c r="AE79" s="30"/>
      <c r="AF79" s="30"/>
      <c r="AG79" s="11"/>
    </row>
    <row r="80" spans="1:33" ht="15" hidden="1">
      <c r="B80" s="6">
        <f t="shared" si="1"/>
        <v>75</v>
      </c>
      <c r="C80" s="7"/>
      <c r="D80" s="9" t="s">
        <v>541</v>
      </c>
      <c r="E80" s="7" t="s">
        <v>316</v>
      </c>
      <c r="F80" s="9"/>
      <c r="G80" s="9"/>
      <c r="H80" s="9"/>
      <c r="I80" s="2" t="s">
        <v>634</v>
      </c>
      <c r="J80" s="2" t="s">
        <v>318</v>
      </c>
      <c r="K80" s="8">
        <v>45481</v>
      </c>
      <c r="L80" s="9" t="s">
        <v>100</v>
      </c>
      <c r="M80" s="9" t="s">
        <v>29</v>
      </c>
      <c r="N80" s="9" t="s">
        <v>56</v>
      </c>
      <c r="O80" s="9" t="s">
        <v>28</v>
      </c>
      <c r="P80" s="9" t="s">
        <v>128</v>
      </c>
      <c r="Q80" s="9"/>
      <c r="R80" s="9" t="s">
        <v>209</v>
      </c>
      <c r="S80" s="78" t="s">
        <v>551</v>
      </c>
      <c r="T80" s="9"/>
      <c r="U80" s="9" t="s">
        <v>544</v>
      </c>
      <c r="V80" s="9" t="s">
        <v>632</v>
      </c>
      <c r="W80" s="9" t="s">
        <v>544</v>
      </c>
      <c r="X80" s="9">
        <v>1</v>
      </c>
      <c r="Y80" s="9" t="s">
        <v>55</v>
      </c>
      <c r="Z80" s="9" t="s">
        <v>547</v>
      </c>
      <c r="AA80" s="9"/>
      <c r="AB80" s="9"/>
      <c r="AC80" s="3"/>
      <c r="AD80" s="11"/>
      <c r="AE80" s="11"/>
      <c r="AF80" s="11"/>
      <c r="AG80" s="11"/>
    </row>
    <row r="81" spans="2:33" ht="120" hidden="1">
      <c r="B81" s="6">
        <f t="shared" si="1"/>
        <v>76</v>
      </c>
      <c r="C81" s="7"/>
      <c r="D81" s="9" t="s">
        <v>598</v>
      </c>
      <c r="E81" s="7" t="s">
        <v>320</v>
      </c>
      <c r="F81" s="9"/>
      <c r="G81" s="9" t="s">
        <v>175</v>
      </c>
      <c r="H81" s="9"/>
      <c r="I81" s="2" t="s">
        <v>321</v>
      </c>
      <c r="J81" s="2" t="s">
        <v>322</v>
      </c>
      <c r="K81" s="8">
        <v>45504</v>
      </c>
      <c r="L81" s="9" t="s">
        <v>100</v>
      </c>
      <c r="M81" s="9" t="s">
        <v>29</v>
      </c>
      <c r="N81" s="9" t="s">
        <v>56</v>
      </c>
      <c r="O81" s="9" t="s">
        <v>28</v>
      </c>
      <c r="P81" s="9" t="s">
        <v>128</v>
      </c>
      <c r="Q81" s="9"/>
      <c r="R81" s="9" t="s">
        <v>45</v>
      </c>
      <c r="S81" s="76" t="s">
        <v>543</v>
      </c>
      <c r="T81" s="9"/>
      <c r="U81" s="9" t="s">
        <v>546</v>
      </c>
      <c r="V81" s="9" t="s">
        <v>553</v>
      </c>
      <c r="W81" s="9" t="s">
        <v>544</v>
      </c>
      <c r="X81" s="9">
        <v>1</v>
      </c>
      <c r="Y81" s="9" t="s">
        <v>55</v>
      </c>
      <c r="Z81" s="9" t="s">
        <v>547</v>
      </c>
      <c r="AA81" s="9" t="s">
        <v>547</v>
      </c>
      <c r="AB81" s="9"/>
      <c r="AC81" s="100" t="s">
        <v>608</v>
      </c>
      <c r="AD81" s="11"/>
      <c r="AE81" s="11"/>
      <c r="AF81" s="11"/>
      <c r="AG81" s="11"/>
    </row>
    <row r="82" spans="2:33" ht="15" hidden="1">
      <c r="B82" s="6">
        <f t="shared" si="1"/>
        <v>77</v>
      </c>
      <c r="C82" s="7"/>
      <c r="D82" s="9" t="s">
        <v>541</v>
      </c>
      <c r="E82" s="7" t="s">
        <v>71</v>
      </c>
      <c r="F82" s="9"/>
      <c r="G82" s="9" t="s">
        <v>175</v>
      </c>
      <c r="H82" s="9"/>
      <c r="I82" s="2" t="s">
        <v>323</v>
      </c>
      <c r="J82" s="4" t="s">
        <v>324</v>
      </c>
      <c r="K82" s="8">
        <v>45492</v>
      </c>
      <c r="L82" s="9" t="s">
        <v>100</v>
      </c>
      <c r="M82" s="9" t="s">
        <v>29</v>
      </c>
      <c r="N82" s="9" t="s">
        <v>56</v>
      </c>
      <c r="O82" s="9" t="s">
        <v>28</v>
      </c>
      <c r="P82" s="9" t="s">
        <v>128</v>
      </c>
      <c r="Q82" s="9"/>
      <c r="R82" s="9" t="s">
        <v>45</v>
      </c>
      <c r="S82" s="77" t="s">
        <v>549</v>
      </c>
      <c r="T82" s="9"/>
      <c r="U82" s="9" t="s">
        <v>546</v>
      </c>
      <c r="V82" s="9" t="s">
        <v>545</v>
      </c>
      <c r="W82" s="9" t="s">
        <v>544</v>
      </c>
      <c r="X82" s="9">
        <v>1</v>
      </c>
      <c r="Y82" s="9" t="s">
        <v>55</v>
      </c>
      <c r="Z82" s="9" t="s">
        <v>547</v>
      </c>
      <c r="AA82" s="9"/>
      <c r="AB82" s="9"/>
      <c r="AC82" s="3"/>
      <c r="AD82" s="11"/>
      <c r="AE82" s="11"/>
      <c r="AF82" s="11"/>
      <c r="AG82" s="11"/>
    </row>
    <row r="83" spans="2:33" ht="30" hidden="1">
      <c r="B83" s="90">
        <f t="shared" si="1"/>
        <v>78</v>
      </c>
      <c r="C83" s="7"/>
      <c r="D83" s="91" t="s">
        <v>360</v>
      </c>
      <c r="E83" s="7" t="s">
        <v>113</v>
      </c>
      <c r="F83" s="9" t="s">
        <v>175</v>
      </c>
      <c r="G83" s="9"/>
      <c r="H83" s="9" t="s">
        <v>152</v>
      </c>
      <c r="I83" s="92" t="s">
        <v>325</v>
      </c>
      <c r="J83" s="4" t="s">
        <v>326</v>
      </c>
      <c r="K83" s="8">
        <v>45492</v>
      </c>
      <c r="L83" s="9" t="s">
        <v>100</v>
      </c>
      <c r="M83" s="9" t="s">
        <v>35</v>
      </c>
      <c r="N83" s="9" t="s">
        <v>101</v>
      </c>
      <c r="O83" s="9" t="s">
        <v>55</v>
      </c>
      <c r="P83" s="9" t="s">
        <v>61</v>
      </c>
      <c r="Q83" s="9" t="s">
        <v>592</v>
      </c>
      <c r="R83" s="91" t="s">
        <v>45</v>
      </c>
      <c r="S83" s="76" t="s">
        <v>543</v>
      </c>
      <c r="T83" s="9"/>
      <c r="U83" s="91" t="s">
        <v>544</v>
      </c>
      <c r="V83" s="91" t="s">
        <v>568</v>
      </c>
      <c r="W83" s="9" t="s">
        <v>544</v>
      </c>
      <c r="X83" s="91">
        <v>1</v>
      </c>
      <c r="Y83" s="91" t="s">
        <v>55</v>
      </c>
      <c r="Z83" s="91" t="s">
        <v>559</v>
      </c>
      <c r="AA83" s="91" t="s">
        <v>327</v>
      </c>
      <c r="AB83" s="93" t="s">
        <v>540</v>
      </c>
      <c r="AC83" s="94" t="s">
        <v>609</v>
      </c>
      <c r="AD83" s="95" t="s">
        <v>327</v>
      </c>
      <c r="AE83" s="94"/>
      <c r="AF83" s="94"/>
      <c r="AG83" s="94"/>
    </row>
    <row r="84" spans="2:33" ht="30">
      <c r="B84" s="6">
        <f t="shared" si="1"/>
        <v>79</v>
      </c>
      <c r="C84" s="7"/>
      <c r="D84" s="9" t="s">
        <v>598</v>
      </c>
      <c r="E84" s="7" t="s">
        <v>329</v>
      </c>
      <c r="F84" s="9" t="s">
        <v>175</v>
      </c>
      <c r="G84" s="9"/>
      <c r="H84" s="9"/>
      <c r="I84" s="2" t="s">
        <v>330</v>
      </c>
      <c r="J84" s="4"/>
      <c r="K84" s="8">
        <v>45498</v>
      </c>
      <c r="L84" s="9" t="s">
        <v>100</v>
      </c>
      <c r="M84" s="9" t="s">
        <v>184</v>
      </c>
      <c r="N84" s="9" t="s">
        <v>178</v>
      </c>
      <c r="O84" s="9" t="s">
        <v>55</v>
      </c>
      <c r="P84" s="9" t="s">
        <v>128</v>
      </c>
      <c r="Q84" s="9"/>
      <c r="R84" s="9" t="s">
        <v>209</v>
      </c>
      <c r="S84" s="78" t="s">
        <v>551</v>
      </c>
      <c r="T84" s="9"/>
      <c r="U84" s="9" t="s">
        <v>544</v>
      </c>
      <c r="V84" s="9" t="s">
        <v>545</v>
      </c>
      <c r="W84" s="9" t="s">
        <v>544</v>
      </c>
      <c r="X84" s="9">
        <v>1</v>
      </c>
      <c r="Y84" s="9" t="s">
        <v>100</v>
      </c>
      <c r="Z84" s="9" t="s">
        <v>547</v>
      </c>
      <c r="AA84" s="9"/>
      <c r="AB84" s="9"/>
      <c r="AC84" s="3"/>
      <c r="AD84" s="11"/>
      <c r="AE84" s="11"/>
      <c r="AF84" s="11"/>
      <c r="AG84" s="11"/>
    </row>
    <row r="85" spans="2:33" ht="30" hidden="1">
      <c r="B85" s="6">
        <f t="shared" si="1"/>
        <v>80</v>
      </c>
      <c r="C85" s="7"/>
      <c r="D85" s="9" t="s">
        <v>168</v>
      </c>
      <c r="E85" s="7" t="s">
        <v>331</v>
      </c>
      <c r="F85" s="9" t="s">
        <v>175</v>
      </c>
      <c r="G85" s="9"/>
      <c r="H85" s="9"/>
      <c r="I85" s="2" t="s">
        <v>332</v>
      </c>
      <c r="J85" s="4" t="s">
        <v>333</v>
      </c>
      <c r="K85" s="8">
        <v>45503</v>
      </c>
      <c r="L85" s="9" t="s">
        <v>100</v>
      </c>
      <c r="M85" s="9" t="s">
        <v>334</v>
      </c>
      <c r="N85" s="9" t="s">
        <v>178</v>
      </c>
      <c r="O85" s="9" t="s">
        <v>55</v>
      </c>
      <c r="P85" s="9" t="s">
        <v>128</v>
      </c>
      <c r="Q85" s="9"/>
      <c r="R85" s="9" t="s">
        <v>250</v>
      </c>
      <c r="S85" s="9"/>
      <c r="T85" s="9"/>
      <c r="U85" s="9"/>
      <c r="V85" s="9"/>
      <c r="W85" s="9"/>
      <c r="X85" s="9"/>
      <c r="Y85" s="9" t="s">
        <v>100</v>
      </c>
      <c r="Z85" s="9" t="s">
        <v>547</v>
      </c>
      <c r="AA85" s="9"/>
      <c r="AB85" s="9"/>
      <c r="AC85" s="9"/>
      <c r="AD85" s="30" t="s">
        <v>282</v>
      </c>
      <c r="AE85" s="11"/>
      <c r="AF85" s="11"/>
      <c r="AG85" s="11"/>
    </row>
    <row r="86" spans="2:33" ht="45" hidden="1">
      <c r="B86" s="101">
        <f t="shared" si="1"/>
        <v>81</v>
      </c>
      <c r="C86" s="7"/>
      <c r="D86" s="102" t="s">
        <v>168</v>
      </c>
      <c r="E86" s="7" t="s">
        <v>335</v>
      </c>
      <c r="F86" s="9"/>
      <c r="G86" s="9"/>
      <c r="H86" s="9" t="s">
        <v>175</v>
      </c>
      <c r="I86" s="107" t="s">
        <v>336</v>
      </c>
      <c r="J86" s="4" t="s">
        <v>337</v>
      </c>
      <c r="K86" s="8"/>
      <c r="L86" s="9"/>
      <c r="M86" s="9"/>
      <c r="N86" s="9"/>
      <c r="O86" s="9"/>
      <c r="P86" s="9"/>
      <c r="Q86" s="9"/>
      <c r="R86" s="102" t="s">
        <v>45</v>
      </c>
      <c r="S86" s="9"/>
      <c r="T86" s="9"/>
      <c r="U86" s="102" t="s">
        <v>546</v>
      </c>
      <c r="V86" s="102" t="s">
        <v>553</v>
      </c>
      <c r="W86" s="9"/>
      <c r="X86" s="102">
        <v>1</v>
      </c>
      <c r="Y86" s="102" t="s">
        <v>55</v>
      </c>
      <c r="Z86" s="102" t="s">
        <v>547</v>
      </c>
      <c r="AA86" s="102" t="s">
        <v>547</v>
      </c>
      <c r="AB86" s="102"/>
      <c r="AC86" s="142" t="s">
        <v>610</v>
      </c>
      <c r="AD86" s="106" t="s">
        <v>611</v>
      </c>
      <c r="AE86" s="104"/>
      <c r="AF86" s="104"/>
      <c r="AG86" s="104"/>
    </row>
    <row r="87" spans="2:33" ht="30" hidden="1">
      <c r="B87" s="6">
        <f t="shared" si="1"/>
        <v>82</v>
      </c>
      <c r="C87" s="7"/>
      <c r="D87" s="9" t="s">
        <v>540</v>
      </c>
      <c r="E87" s="7" t="s">
        <v>339</v>
      </c>
      <c r="F87" s="9"/>
      <c r="G87" s="9"/>
      <c r="H87" s="9" t="s">
        <v>175</v>
      </c>
      <c r="I87" s="2" t="s">
        <v>340</v>
      </c>
      <c r="J87" s="4" t="s">
        <v>341</v>
      </c>
      <c r="K87" s="8">
        <v>45503</v>
      </c>
      <c r="L87" s="9" t="s">
        <v>55</v>
      </c>
      <c r="M87" s="9" t="s">
        <v>184</v>
      </c>
      <c r="N87" s="9" t="s">
        <v>178</v>
      </c>
      <c r="O87" s="9" t="s">
        <v>55</v>
      </c>
      <c r="P87" s="9" t="s">
        <v>128</v>
      </c>
      <c r="Q87" s="9"/>
      <c r="R87" s="9" t="s">
        <v>45</v>
      </c>
      <c r="S87" s="9"/>
      <c r="T87" s="9"/>
      <c r="U87" s="9" t="s">
        <v>540</v>
      </c>
      <c r="V87" s="9" t="s">
        <v>540</v>
      </c>
      <c r="W87" s="9"/>
      <c r="X87" s="9" t="s">
        <v>540</v>
      </c>
      <c r="Y87" s="9" t="s">
        <v>55</v>
      </c>
      <c r="Z87" s="9" t="s">
        <v>540</v>
      </c>
      <c r="AA87" s="9"/>
      <c r="AB87" s="9"/>
      <c r="AC87" s="9"/>
      <c r="AD87" s="11"/>
      <c r="AE87" s="11"/>
      <c r="AF87" s="11"/>
      <c r="AG87" s="11"/>
    </row>
    <row r="88" spans="2:33" ht="180" hidden="1">
      <c r="B88" s="6">
        <f t="shared" si="1"/>
        <v>83</v>
      </c>
      <c r="C88" s="7"/>
      <c r="D88" s="9" t="s">
        <v>49</v>
      </c>
      <c r="E88" s="7" t="s">
        <v>342</v>
      </c>
      <c r="F88" s="9"/>
      <c r="G88" s="9" t="s">
        <v>57</v>
      </c>
      <c r="H88" s="9"/>
      <c r="I88" s="2" t="s">
        <v>343</v>
      </c>
      <c r="J88" s="4" t="s">
        <v>344</v>
      </c>
      <c r="K88" s="8">
        <v>45504</v>
      </c>
      <c r="L88" s="9" t="s">
        <v>100</v>
      </c>
      <c r="M88" s="9" t="s">
        <v>345</v>
      </c>
      <c r="N88" s="9" t="s">
        <v>30</v>
      </c>
      <c r="O88" s="9" t="s">
        <v>28</v>
      </c>
      <c r="P88" s="9" t="s">
        <v>128</v>
      </c>
      <c r="Q88" s="9"/>
      <c r="R88" s="9" t="s">
        <v>250</v>
      </c>
      <c r="S88" s="9"/>
      <c r="T88" s="9"/>
      <c r="U88" s="9"/>
      <c r="V88" s="9"/>
      <c r="W88" s="9"/>
      <c r="X88" s="9"/>
      <c r="Y88" s="9" t="s">
        <v>100</v>
      </c>
      <c r="Z88" s="9" t="s">
        <v>547</v>
      </c>
      <c r="AA88" s="9"/>
      <c r="AB88" s="9"/>
      <c r="AC88" s="9"/>
      <c r="AD88" s="11"/>
      <c r="AE88" s="11"/>
      <c r="AF88" s="11"/>
      <c r="AG88" s="11"/>
    </row>
    <row r="89" spans="2:33" ht="15" hidden="1">
      <c r="B89" s="6">
        <f t="shared" si="1"/>
        <v>84</v>
      </c>
      <c r="C89" s="7"/>
      <c r="D89" s="9" t="s">
        <v>338</v>
      </c>
      <c r="E89" s="7" t="s">
        <v>346</v>
      </c>
      <c r="F89" s="9" t="s">
        <v>57</v>
      </c>
      <c r="G89" s="9"/>
      <c r="H89" s="9"/>
      <c r="I89" s="2" t="s">
        <v>347</v>
      </c>
      <c r="J89" s="4" t="s">
        <v>348</v>
      </c>
      <c r="K89" s="8">
        <v>45504</v>
      </c>
      <c r="L89" s="9" t="s">
        <v>100</v>
      </c>
      <c r="M89" s="9" t="s">
        <v>345</v>
      </c>
      <c r="N89" s="9" t="s">
        <v>56</v>
      </c>
      <c r="O89" s="9" t="s">
        <v>28</v>
      </c>
      <c r="P89" s="9" t="s">
        <v>128</v>
      </c>
      <c r="Q89" s="9"/>
      <c r="R89" s="9" t="s">
        <v>45</v>
      </c>
      <c r="S89" s="76" t="s">
        <v>543</v>
      </c>
      <c r="T89" s="9"/>
      <c r="U89" s="9" t="s">
        <v>544</v>
      </c>
      <c r="V89" s="9" t="s">
        <v>635</v>
      </c>
      <c r="W89" s="9" t="s">
        <v>544</v>
      </c>
      <c r="X89" s="9">
        <v>2</v>
      </c>
      <c r="Y89" s="9" t="s">
        <v>55</v>
      </c>
      <c r="Z89" s="9" t="s">
        <v>547</v>
      </c>
      <c r="AA89" s="9"/>
      <c r="AB89" s="9"/>
      <c r="AC89" s="3"/>
      <c r="AD89" s="31" t="s">
        <v>349</v>
      </c>
      <c r="AE89" s="31" t="s">
        <v>350</v>
      </c>
      <c r="AF89" s="11"/>
      <c r="AG89" s="11"/>
    </row>
    <row r="90" spans="2:33" ht="60">
      <c r="B90" s="6">
        <f t="shared" si="1"/>
        <v>85</v>
      </c>
      <c r="C90" s="7"/>
      <c r="D90" s="9" t="s">
        <v>541</v>
      </c>
      <c r="E90" s="7" t="s">
        <v>613</v>
      </c>
      <c r="F90" s="9"/>
      <c r="G90" s="9" t="s">
        <v>175</v>
      </c>
      <c r="H90" s="9"/>
      <c r="I90" s="2" t="s">
        <v>614</v>
      </c>
      <c r="J90" s="4" t="s">
        <v>615</v>
      </c>
      <c r="K90" s="8">
        <v>45505</v>
      </c>
      <c r="L90" s="9" t="s">
        <v>100</v>
      </c>
      <c r="M90" s="9" t="s">
        <v>155</v>
      </c>
      <c r="N90" s="9" t="s">
        <v>547</v>
      </c>
      <c r="O90" s="9"/>
      <c r="P90" s="9" t="s">
        <v>128</v>
      </c>
      <c r="Q90" s="76" t="s">
        <v>543</v>
      </c>
      <c r="R90" s="9" t="s">
        <v>45</v>
      </c>
      <c r="S90" s="76" t="s">
        <v>543</v>
      </c>
      <c r="T90" s="9"/>
      <c r="U90" s="9" t="s">
        <v>544</v>
      </c>
      <c r="V90" s="9" t="s">
        <v>636</v>
      </c>
      <c r="W90" s="9"/>
      <c r="X90" s="9">
        <v>0.5</v>
      </c>
      <c r="Y90" s="9" t="s">
        <v>100</v>
      </c>
      <c r="Z90" s="9" t="s">
        <v>547</v>
      </c>
      <c r="AA90" s="9" t="s">
        <v>547</v>
      </c>
      <c r="AB90" s="9"/>
      <c r="AC90" s="100" t="s">
        <v>616</v>
      </c>
      <c r="AD90" s="11"/>
      <c r="AE90" s="11"/>
      <c r="AF90" s="11"/>
      <c r="AG90" s="11"/>
    </row>
    <row r="91" spans="2:33" ht="15" hidden="1">
      <c r="B91" s="6">
        <f t="shared" si="1"/>
        <v>86</v>
      </c>
      <c r="C91" s="7"/>
      <c r="D91" s="9" t="s">
        <v>360</v>
      </c>
      <c r="E91" s="7"/>
      <c r="F91" s="9"/>
      <c r="G91" s="9"/>
      <c r="H91" s="9"/>
      <c r="I91" s="2" t="s">
        <v>617</v>
      </c>
      <c r="J91" s="4" t="s">
        <v>618</v>
      </c>
      <c r="K91" s="8"/>
      <c r="L91" s="9"/>
      <c r="M91" s="9"/>
      <c r="N91" s="9"/>
      <c r="O91" s="9"/>
      <c r="P91" s="9" t="s">
        <v>128</v>
      </c>
      <c r="Q91" s="76" t="s">
        <v>543</v>
      </c>
      <c r="R91" s="9" t="s">
        <v>45</v>
      </c>
      <c r="S91" s="76" t="s">
        <v>543</v>
      </c>
      <c r="T91" s="9"/>
      <c r="U91" s="9" t="s">
        <v>546</v>
      </c>
      <c r="V91" s="9" t="s">
        <v>568</v>
      </c>
      <c r="W91" s="9"/>
      <c r="X91" s="9">
        <v>1</v>
      </c>
      <c r="Y91" s="9" t="s">
        <v>78</v>
      </c>
      <c r="Z91" s="9" t="s">
        <v>547</v>
      </c>
      <c r="AA91" s="9" t="s">
        <v>547</v>
      </c>
      <c r="AB91" s="9"/>
      <c r="AC91" s="100" t="s">
        <v>619</v>
      </c>
      <c r="AD91" s="11"/>
      <c r="AE91" s="11"/>
      <c r="AF91" s="11"/>
      <c r="AG91" s="11"/>
    </row>
    <row r="92" spans="2:33" ht="105" hidden="1">
      <c r="B92" s="6">
        <f t="shared" si="1"/>
        <v>87</v>
      </c>
      <c r="C92" s="7"/>
      <c r="D92" s="9" t="s">
        <v>360</v>
      </c>
      <c r="E92" s="7"/>
      <c r="F92" s="9"/>
      <c r="G92" s="9"/>
      <c r="H92" s="9"/>
      <c r="I92" s="2" t="s">
        <v>620</v>
      </c>
      <c r="J92" s="4" t="s">
        <v>621</v>
      </c>
      <c r="K92" s="8"/>
      <c r="L92" s="9"/>
      <c r="M92" s="9"/>
      <c r="N92" s="9"/>
      <c r="O92" s="9"/>
      <c r="P92" s="9"/>
      <c r="Q92" s="9"/>
      <c r="R92" s="9" t="s">
        <v>45</v>
      </c>
      <c r="S92" s="9"/>
      <c r="T92" s="9"/>
      <c r="U92" s="9" t="s">
        <v>544</v>
      </c>
      <c r="V92" s="9" t="s">
        <v>568</v>
      </c>
      <c r="W92" s="9"/>
      <c r="X92" s="9">
        <v>1</v>
      </c>
      <c r="Y92" s="9" t="s">
        <v>78</v>
      </c>
      <c r="Z92" s="9" t="s">
        <v>547</v>
      </c>
      <c r="AA92" s="9" t="s">
        <v>327</v>
      </c>
      <c r="AB92" s="14">
        <v>45527</v>
      </c>
      <c r="AC92" s="11" t="s">
        <v>622</v>
      </c>
      <c r="AD92" s="11"/>
      <c r="AE92" s="11"/>
      <c r="AF92" s="11"/>
      <c r="AG92" s="11"/>
    </row>
    <row r="93" spans="2:33" ht="90" hidden="1">
      <c r="B93" s="6">
        <f t="shared" si="1"/>
        <v>88</v>
      </c>
      <c r="C93" s="7"/>
      <c r="D93" s="9" t="s">
        <v>360</v>
      </c>
      <c r="E93" s="7"/>
      <c r="F93" s="9"/>
      <c r="G93" s="9"/>
      <c r="H93" s="9"/>
      <c r="I93" s="2" t="s">
        <v>623</v>
      </c>
      <c r="J93" s="4" t="s">
        <v>624</v>
      </c>
      <c r="K93" s="8"/>
      <c r="L93" s="9"/>
      <c r="M93" s="9"/>
      <c r="N93" s="9"/>
      <c r="O93" s="9"/>
      <c r="P93" s="9"/>
      <c r="Q93" s="9"/>
      <c r="R93" s="9" t="s">
        <v>45</v>
      </c>
      <c r="S93" s="9"/>
      <c r="T93" s="9"/>
      <c r="U93" s="9" t="s">
        <v>544</v>
      </c>
      <c r="V93" s="9" t="s">
        <v>637</v>
      </c>
      <c r="W93" s="9"/>
      <c r="X93" s="9">
        <v>0.5</v>
      </c>
      <c r="Y93" s="9" t="s">
        <v>78</v>
      </c>
      <c r="Z93" s="9" t="s">
        <v>547</v>
      </c>
      <c r="AA93" s="9" t="s">
        <v>547</v>
      </c>
      <c r="AB93" s="14">
        <v>45523</v>
      </c>
      <c r="AC93" s="11" t="s">
        <v>625</v>
      </c>
      <c r="AD93" s="30" t="s">
        <v>626</v>
      </c>
      <c r="AE93" s="11"/>
      <c r="AF93" s="11"/>
      <c r="AG93" s="11"/>
    </row>
    <row r="94" spans="2:33" ht="15">
      <c r="B94" s="6">
        <f t="shared" si="1"/>
        <v>89</v>
      </c>
      <c r="C94" s="7"/>
      <c r="D94" s="9"/>
      <c r="E94" s="7"/>
      <c r="F94" s="9"/>
      <c r="G94" s="9"/>
      <c r="H94" s="9"/>
      <c r="I94" s="2"/>
      <c r="J94" s="4"/>
      <c r="K94" s="8"/>
      <c r="L94" s="9"/>
      <c r="M94" s="9"/>
      <c r="N94" s="9"/>
      <c r="O94" s="9"/>
      <c r="P94" s="9"/>
      <c r="Q94" s="9"/>
      <c r="R94" s="9"/>
      <c r="S94" s="9"/>
      <c r="T94" s="9"/>
      <c r="U94" s="9"/>
      <c r="V94" s="9"/>
      <c r="W94" s="9"/>
      <c r="X94" s="9"/>
      <c r="Y94" s="9"/>
      <c r="Z94" s="9"/>
      <c r="AA94" s="9"/>
      <c r="AB94" s="9"/>
      <c r="AC94" s="9"/>
      <c r="AD94" s="11"/>
      <c r="AE94" s="11"/>
      <c r="AF94" s="11"/>
      <c r="AG94" s="11"/>
    </row>
    <row r="95" spans="2:33" ht="15">
      <c r="B95" s="6">
        <f t="shared" si="1"/>
        <v>90</v>
      </c>
      <c r="C95" s="7"/>
      <c r="D95" s="9"/>
      <c r="E95" s="7"/>
      <c r="F95" s="9"/>
      <c r="G95" s="9"/>
      <c r="H95" s="9"/>
      <c r="I95" s="2"/>
      <c r="J95" s="4"/>
      <c r="K95" s="8"/>
      <c r="L95" s="9"/>
      <c r="M95" s="9"/>
      <c r="N95" s="9"/>
      <c r="O95" s="9"/>
      <c r="P95" s="9"/>
      <c r="Q95" s="9"/>
      <c r="R95" s="9"/>
      <c r="S95" s="9"/>
      <c r="T95" s="9"/>
      <c r="U95" s="9"/>
      <c r="V95" s="9"/>
      <c r="W95" s="9"/>
      <c r="X95" s="9"/>
      <c r="Y95" s="9"/>
      <c r="Z95" s="9"/>
      <c r="AA95" s="9"/>
      <c r="AB95" s="9"/>
      <c r="AC95" s="9"/>
      <c r="AD95" s="11"/>
      <c r="AE95" s="11"/>
      <c r="AF95" s="11"/>
      <c r="AG95" s="11"/>
    </row>
    <row r="96" spans="2:33" ht="15">
      <c r="B96" s="6">
        <f t="shared" si="1"/>
        <v>91</v>
      </c>
      <c r="C96" s="7"/>
      <c r="D96" s="9"/>
      <c r="E96" s="7"/>
      <c r="F96" s="9"/>
      <c r="G96" s="9"/>
      <c r="H96" s="9"/>
      <c r="I96" s="2"/>
      <c r="J96" s="4"/>
      <c r="K96" s="8"/>
      <c r="L96" s="9"/>
      <c r="M96" s="9"/>
      <c r="N96" s="9"/>
      <c r="O96" s="9"/>
      <c r="P96" s="9"/>
      <c r="Q96" s="9"/>
      <c r="R96" s="9"/>
      <c r="S96" s="9"/>
      <c r="T96" s="9"/>
      <c r="U96" s="9"/>
      <c r="V96" s="9"/>
      <c r="W96" s="9"/>
      <c r="X96" s="9"/>
      <c r="Y96" s="9"/>
      <c r="Z96" s="9"/>
      <c r="AA96" s="9"/>
      <c r="AB96" s="9"/>
      <c r="AC96" s="9"/>
      <c r="AD96" s="11"/>
      <c r="AE96" s="11"/>
      <c r="AF96" s="11"/>
      <c r="AG96" s="11"/>
    </row>
    <row r="97" spans="2:33" ht="15">
      <c r="B97" s="6">
        <f t="shared" si="1"/>
        <v>92</v>
      </c>
      <c r="C97" s="7"/>
      <c r="D97" s="9"/>
      <c r="E97" s="7"/>
      <c r="F97" s="9"/>
      <c r="G97" s="9"/>
      <c r="H97" s="9"/>
      <c r="I97" s="2"/>
      <c r="J97" s="4"/>
      <c r="K97" s="8"/>
      <c r="L97" s="9"/>
      <c r="M97" s="9"/>
      <c r="N97" s="9"/>
      <c r="O97" s="9"/>
      <c r="P97" s="9"/>
      <c r="Q97" s="9"/>
      <c r="R97" s="9"/>
      <c r="S97" s="9"/>
      <c r="T97" s="9"/>
      <c r="U97" s="9"/>
      <c r="V97" s="9"/>
      <c r="W97" s="9"/>
      <c r="X97" s="9"/>
      <c r="Y97" s="9"/>
      <c r="Z97" s="9"/>
      <c r="AA97" s="9"/>
      <c r="AB97" s="9"/>
      <c r="AC97" s="9"/>
      <c r="AD97" s="11"/>
      <c r="AE97" s="11"/>
      <c r="AF97" s="11"/>
      <c r="AG97" s="11"/>
    </row>
    <row r="98" spans="2:33" ht="15">
      <c r="B98" s="6">
        <f t="shared" si="1"/>
        <v>93</v>
      </c>
      <c r="C98" s="7"/>
      <c r="D98" s="9"/>
      <c r="E98" s="7"/>
      <c r="F98" s="9"/>
      <c r="G98" s="9"/>
      <c r="H98" s="9"/>
      <c r="I98" s="2"/>
      <c r="J98" s="4"/>
      <c r="K98" s="8"/>
      <c r="L98" s="9"/>
      <c r="M98" s="9"/>
      <c r="N98" s="9"/>
      <c r="O98" s="9"/>
      <c r="P98" s="9"/>
      <c r="Q98" s="9"/>
      <c r="R98" s="9"/>
      <c r="S98" s="9"/>
      <c r="T98" s="9"/>
      <c r="U98" s="9"/>
      <c r="V98" s="9"/>
      <c r="W98" s="9"/>
      <c r="X98" s="9"/>
      <c r="Y98" s="9"/>
      <c r="Z98" s="9"/>
      <c r="AA98" s="9"/>
      <c r="AB98" s="9"/>
      <c r="AC98" s="9"/>
      <c r="AD98" s="11"/>
      <c r="AE98" s="11"/>
      <c r="AF98" s="11"/>
      <c r="AG98" s="11"/>
    </row>
    <row r="99" spans="2:33" ht="15">
      <c r="B99" s="6">
        <f t="shared" si="1"/>
        <v>94</v>
      </c>
      <c r="C99" s="7"/>
      <c r="D99" s="9"/>
      <c r="E99" s="7"/>
      <c r="F99" s="9"/>
      <c r="G99" s="9"/>
      <c r="H99" s="9"/>
      <c r="I99" s="2"/>
      <c r="J99" s="4"/>
      <c r="K99" s="8"/>
      <c r="L99" s="9"/>
      <c r="M99" s="9"/>
      <c r="N99" s="9"/>
      <c r="O99" s="9"/>
      <c r="P99" s="9"/>
      <c r="Q99" s="9"/>
      <c r="R99" s="9"/>
      <c r="S99" s="9"/>
      <c r="T99" s="9"/>
      <c r="U99" s="9"/>
      <c r="V99" s="9"/>
      <c r="W99" s="9"/>
      <c r="X99" s="9"/>
      <c r="Y99" s="9"/>
      <c r="Z99" s="9"/>
      <c r="AA99" s="9"/>
      <c r="AB99" s="9"/>
      <c r="AC99" s="9"/>
      <c r="AD99" s="11"/>
      <c r="AE99" s="11"/>
      <c r="AF99" s="11"/>
      <c r="AG99" s="11"/>
    </row>
    <row r="100" spans="2:33" ht="15">
      <c r="B100" s="6">
        <f t="shared" si="1"/>
        <v>95</v>
      </c>
      <c r="C100" s="7"/>
      <c r="D100" s="9"/>
      <c r="E100" s="7"/>
      <c r="F100" s="9"/>
      <c r="G100" s="9"/>
      <c r="H100" s="9"/>
      <c r="I100" s="2"/>
      <c r="J100" s="4"/>
      <c r="K100" s="8"/>
      <c r="L100" s="9"/>
      <c r="M100" s="9"/>
      <c r="N100" s="9"/>
      <c r="O100" s="9"/>
      <c r="P100" s="9"/>
      <c r="Q100" s="9"/>
      <c r="R100" s="9"/>
      <c r="S100" s="9"/>
      <c r="T100" s="9"/>
      <c r="U100" s="9"/>
      <c r="V100" s="9"/>
      <c r="W100" s="9"/>
      <c r="X100" s="9"/>
      <c r="Y100" s="9"/>
      <c r="Z100" s="9"/>
      <c r="AA100" s="9"/>
      <c r="AB100" s="9"/>
      <c r="AC100" s="9"/>
      <c r="AD100" s="11"/>
      <c r="AE100" s="11"/>
      <c r="AF100" s="11"/>
      <c r="AG100" s="11"/>
    </row>
    <row r="101" spans="2:33" ht="15">
      <c r="B101" s="6">
        <f t="shared" si="1"/>
        <v>96</v>
      </c>
      <c r="C101" s="7"/>
      <c r="D101" s="9"/>
      <c r="E101" s="7"/>
      <c r="F101" s="9"/>
      <c r="G101" s="9"/>
      <c r="H101" s="9"/>
      <c r="I101" s="2"/>
      <c r="J101" s="4"/>
      <c r="K101" s="8"/>
      <c r="L101" s="9"/>
      <c r="M101" s="9"/>
      <c r="N101" s="9"/>
      <c r="O101" s="9"/>
      <c r="P101" s="9"/>
      <c r="Q101" s="9"/>
      <c r="R101" s="9"/>
      <c r="S101" s="9"/>
      <c r="T101" s="9"/>
      <c r="U101" s="9"/>
      <c r="V101" s="9"/>
      <c r="W101" s="9"/>
      <c r="X101" s="9"/>
      <c r="Y101" s="9"/>
      <c r="Z101" s="9"/>
      <c r="AA101" s="9"/>
      <c r="AB101" s="9"/>
      <c r="AC101" s="9"/>
      <c r="AD101" s="11"/>
      <c r="AE101" s="11"/>
      <c r="AF101" s="11"/>
      <c r="AG101" s="11"/>
    </row>
    <row r="102" spans="2:33" ht="15">
      <c r="B102" s="6">
        <f t="shared" si="1"/>
        <v>97</v>
      </c>
      <c r="C102" s="7"/>
      <c r="D102" s="9"/>
      <c r="E102" s="7"/>
      <c r="F102" s="9"/>
      <c r="G102" s="9"/>
      <c r="H102" s="9"/>
      <c r="I102" s="2"/>
      <c r="J102" s="4"/>
      <c r="K102" s="8"/>
      <c r="L102" s="9"/>
      <c r="M102" s="9"/>
      <c r="N102" s="9"/>
      <c r="O102" s="9"/>
      <c r="P102" s="9"/>
      <c r="Q102" s="9"/>
      <c r="R102" s="9"/>
      <c r="S102" s="9"/>
      <c r="T102" s="9"/>
      <c r="U102" s="9"/>
      <c r="V102" s="9"/>
      <c r="W102" s="9"/>
      <c r="X102" s="9"/>
      <c r="Y102" s="9"/>
      <c r="Z102" s="9"/>
      <c r="AA102" s="9"/>
      <c r="AB102" s="9"/>
      <c r="AC102" s="9"/>
      <c r="AD102" s="11"/>
      <c r="AE102" s="11"/>
      <c r="AF102" s="11"/>
      <c r="AG102" s="11"/>
    </row>
    <row r="103" spans="2:33" ht="15">
      <c r="B103" s="6">
        <f t="shared" si="1"/>
        <v>98</v>
      </c>
      <c r="C103" s="7"/>
      <c r="D103" s="9"/>
      <c r="E103" s="7"/>
      <c r="F103" s="9"/>
      <c r="G103" s="9"/>
      <c r="H103" s="9"/>
      <c r="I103" s="2"/>
      <c r="J103" s="4"/>
      <c r="K103" s="8"/>
      <c r="L103" s="9"/>
      <c r="M103" s="9"/>
      <c r="N103" s="9"/>
      <c r="O103" s="9"/>
      <c r="P103" s="9"/>
      <c r="Q103" s="9"/>
      <c r="R103" s="9"/>
      <c r="S103" s="9"/>
      <c r="T103" s="9"/>
      <c r="U103" s="9"/>
      <c r="V103" s="9"/>
      <c r="W103" s="9"/>
      <c r="X103" s="9"/>
      <c r="Y103" s="9"/>
      <c r="Z103" s="9"/>
      <c r="AA103" s="9"/>
      <c r="AB103" s="9"/>
      <c r="AC103" s="9"/>
      <c r="AD103" s="11"/>
      <c r="AE103" s="11"/>
      <c r="AF103" s="11"/>
      <c r="AG103" s="11"/>
    </row>
    <row r="104" spans="2:33" ht="15">
      <c r="B104" s="6">
        <f t="shared" si="1"/>
        <v>99</v>
      </c>
      <c r="C104" s="7"/>
      <c r="D104" s="9"/>
      <c r="E104" s="7"/>
      <c r="F104" s="9"/>
      <c r="G104" s="9"/>
      <c r="H104" s="9"/>
      <c r="I104" s="2"/>
      <c r="J104" s="4"/>
      <c r="K104" s="8"/>
      <c r="L104" s="9"/>
      <c r="M104" s="9"/>
      <c r="N104" s="9"/>
      <c r="O104" s="9"/>
      <c r="P104" s="9"/>
      <c r="Q104" s="9"/>
      <c r="R104" s="9"/>
      <c r="S104" s="9"/>
      <c r="T104" s="9"/>
      <c r="U104" s="9"/>
      <c r="V104" s="9"/>
      <c r="W104" s="9"/>
      <c r="X104" s="9"/>
      <c r="Y104" s="9"/>
      <c r="Z104" s="9"/>
      <c r="AA104" s="9"/>
      <c r="AB104" s="9"/>
      <c r="AC104" s="9"/>
      <c r="AD104" s="11"/>
      <c r="AE104" s="11"/>
      <c r="AF104" s="11"/>
      <c r="AG104" s="11"/>
    </row>
    <row r="105" spans="2:33" ht="15">
      <c r="B105" s="6">
        <f t="shared" si="1"/>
        <v>100</v>
      </c>
      <c r="C105" s="7"/>
      <c r="D105" s="9"/>
      <c r="E105" s="7"/>
      <c r="F105" s="9"/>
      <c r="G105" s="9"/>
      <c r="H105" s="9"/>
      <c r="I105" s="2"/>
      <c r="J105" s="4"/>
      <c r="K105" s="8"/>
      <c r="L105" s="9"/>
      <c r="M105" s="9"/>
      <c r="N105" s="9"/>
      <c r="O105" s="9"/>
      <c r="P105" s="9"/>
      <c r="Q105" s="9"/>
      <c r="R105" s="9"/>
      <c r="S105" s="9"/>
      <c r="T105" s="9"/>
      <c r="U105" s="9"/>
      <c r="V105" s="9"/>
      <c r="W105" s="9"/>
      <c r="X105" s="9"/>
      <c r="Y105" s="9"/>
      <c r="Z105" s="9"/>
      <c r="AA105" s="9"/>
      <c r="AB105" s="9"/>
      <c r="AC105" s="9"/>
      <c r="AD105" s="11"/>
      <c r="AE105" s="11"/>
      <c r="AF105" s="11"/>
      <c r="AG105" s="11"/>
    </row>
    <row r="106" spans="2:33" ht="15">
      <c r="B106" s="6">
        <f t="shared" si="1"/>
        <v>101</v>
      </c>
      <c r="C106" s="7"/>
      <c r="D106" s="9"/>
      <c r="E106" s="7"/>
      <c r="F106" s="9"/>
      <c r="G106" s="9"/>
      <c r="H106" s="9"/>
      <c r="I106" s="2"/>
      <c r="J106" s="4"/>
      <c r="K106" s="8"/>
      <c r="L106" s="9"/>
      <c r="M106" s="9"/>
      <c r="N106" s="9"/>
      <c r="O106" s="9"/>
      <c r="P106" s="9"/>
      <c r="Q106" s="9"/>
      <c r="R106" s="9"/>
      <c r="S106" s="9"/>
      <c r="T106" s="9"/>
      <c r="U106" s="9"/>
      <c r="V106" s="9"/>
      <c r="W106" s="9"/>
      <c r="X106" s="9"/>
      <c r="Y106" s="9"/>
      <c r="Z106" s="9"/>
      <c r="AA106" s="9"/>
      <c r="AB106" s="9"/>
      <c r="AC106" s="9"/>
      <c r="AD106" s="11"/>
      <c r="AE106" s="11"/>
      <c r="AF106" s="11"/>
      <c r="AG106" s="11"/>
    </row>
    <row r="107" spans="2:33" ht="15">
      <c r="B107" s="6">
        <f t="shared" si="1"/>
        <v>102</v>
      </c>
      <c r="C107" s="7"/>
      <c r="D107" s="9"/>
      <c r="E107" s="7"/>
      <c r="F107" s="9"/>
      <c r="G107" s="9"/>
      <c r="H107" s="9"/>
      <c r="I107" s="2"/>
      <c r="J107" s="4"/>
      <c r="K107" s="8"/>
      <c r="L107" s="9"/>
      <c r="M107" s="9"/>
      <c r="N107" s="9"/>
      <c r="O107" s="9"/>
      <c r="P107" s="9"/>
      <c r="Q107" s="9"/>
      <c r="R107" s="9"/>
      <c r="S107" s="9"/>
      <c r="T107" s="9"/>
      <c r="U107" s="9"/>
      <c r="V107" s="9"/>
      <c r="W107" s="9"/>
      <c r="X107" s="9"/>
      <c r="Y107" s="9"/>
      <c r="Z107" s="9"/>
      <c r="AA107" s="9"/>
      <c r="AB107" s="9"/>
      <c r="AC107" s="9"/>
      <c r="AD107" s="11"/>
      <c r="AE107" s="11"/>
      <c r="AF107" s="11"/>
      <c r="AG107" s="11"/>
    </row>
    <row r="108" spans="2:33" ht="15">
      <c r="B108" s="6">
        <f t="shared" si="1"/>
        <v>103</v>
      </c>
      <c r="C108" s="7"/>
      <c r="D108" s="9"/>
      <c r="E108" s="7"/>
      <c r="F108" s="9"/>
      <c r="G108" s="9"/>
      <c r="H108" s="9"/>
      <c r="I108" s="2"/>
      <c r="J108" s="4"/>
      <c r="K108" s="8"/>
      <c r="L108" s="9"/>
      <c r="M108" s="9"/>
      <c r="N108" s="9"/>
      <c r="O108" s="9"/>
      <c r="P108" s="9"/>
      <c r="Q108" s="9"/>
      <c r="R108" s="9"/>
      <c r="S108" s="9"/>
      <c r="T108" s="9"/>
      <c r="U108" s="9"/>
      <c r="V108" s="9"/>
      <c r="W108" s="9"/>
      <c r="X108" s="9"/>
      <c r="Y108" s="9"/>
      <c r="Z108" s="9"/>
      <c r="AA108" s="9"/>
      <c r="AB108" s="9"/>
      <c r="AC108" s="9"/>
      <c r="AD108" s="11"/>
      <c r="AE108" s="11"/>
      <c r="AF108" s="11"/>
      <c r="AG108" s="11"/>
    </row>
    <row r="109" spans="2:33" ht="15">
      <c r="B109" s="6">
        <f t="shared" si="1"/>
        <v>104</v>
      </c>
      <c r="C109" s="7"/>
      <c r="D109" s="9"/>
      <c r="E109" s="7"/>
      <c r="F109" s="9"/>
      <c r="G109" s="9"/>
      <c r="H109" s="9"/>
      <c r="I109" s="2"/>
      <c r="J109" s="4"/>
      <c r="K109" s="8"/>
      <c r="L109" s="9"/>
      <c r="M109" s="9"/>
      <c r="N109" s="9"/>
      <c r="O109" s="9"/>
      <c r="P109" s="9"/>
      <c r="Q109" s="9"/>
      <c r="R109" s="9"/>
      <c r="S109" s="9"/>
      <c r="T109" s="9"/>
      <c r="U109" s="9"/>
      <c r="V109" s="9"/>
      <c r="W109" s="9"/>
      <c r="X109" s="9"/>
      <c r="Y109" s="9"/>
      <c r="Z109" s="9"/>
      <c r="AA109" s="9"/>
      <c r="AB109" s="9"/>
      <c r="AC109" s="9"/>
      <c r="AD109" s="11"/>
      <c r="AE109" s="11"/>
      <c r="AF109" s="11"/>
      <c r="AG109" s="11"/>
    </row>
    <row r="110" spans="2:33" ht="15">
      <c r="B110" s="6">
        <f t="shared" si="1"/>
        <v>105</v>
      </c>
      <c r="C110" s="7"/>
      <c r="D110" s="9"/>
      <c r="E110" s="7"/>
      <c r="F110" s="9"/>
      <c r="G110" s="9"/>
      <c r="H110" s="9"/>
      <c r="I110" s="2"/>
      <c r="J110" s="4"/>
      <c r="K110" s="8"/>
      <c r="L110" s="9"/>
      <c r="M110" s="9"/>
      <c r="N110" s="9"/>
      <c r="O110" s="9"/>
      <c r="P110" s="9"/>
      <c r="Q110" s="9"/>
      <c r="R110" s="9"/>
      <c r="S110" s="9"/>
      <c r="T110" s="9"/>
      <c r="U110" s="9"/>
      <c r="V110" s="9"/>
      <c r="W110" s="9"/>
      <c r="X110" s="9"/>
      <c r="Y110" s="9"/>
      <c r="Z110" s="9"/>
      <c r="AA110" s="9"/>
      <c r="AB110" s="9"/>
      <c r="AC110" s="9"/>
      <c r="AD110" s="11"/>
      <c r="AE110" s="11"/>
      <c r="AF110" s="11"/>
      <c r="AG110" s="11"/>
    </row>
    <row r="111" spans="2:33" ht="15">
      <c r="D111" s="80"/>
      <c r="AD111" s="5"/>
      <c r="AE111" s="5"/>
      <c r="AF111" s="5"/>
      <c r="AG111" s="5"/>
    </row>
    <row r="112" spans="2:33">
      <c r="AD112" s="5"/>
      <c r="AE112" s="5"/>
      <c r="AF112" s="5"/>
      <c r="AG112" s="5"/>
    </row>
    <row r="113" spans="30:33">
      <c r="AD113" s="5"/>
      <c r="AE113" s="5"/>
      <c r="AF113" s="5"/>
      <c r="AG113" s="5"/>
    </row>
    <row r="114" spans="30:33">
      <c r="AD114" s="5"/>
      <c r="AE114" s="5"/>
      <c r="AF114" s="5"/>
      <c r="AG114" s="5"/>
    </row>
    <row r="115" spans="30:33">
      <c r="AD115" s="5"/>
      <c r="AE115" s="5"/>
      <c r="AF115" s="5"/>
      <c r="AG115" s="5"/>
    </row>
    <row r="116" spans="30:33">
      <c r="AD116" s="5"/>
      <c r="AE116" s="5"/>
      <c r="AF116" s="5"/>
      <c r="AG116" s="5"/>
    </row>
    <row r="117" spans="30:33">
      <c r="AD117" s="5"/>
      <c r="AE117" s="5"/>
      <c r="AF117" s="5"/>
      <c r="AG117" s="5"/>
    </row>
    <row r="118" spans="30:33">
      <c r="AD118" s="5"/>
      <c r="AE118" s="5"/>
      <c r="AF118" s="5"/>
      <c r="AG118" s="5"/>
    </row>
    <row r="119" spans="30:33">
      <c r="AD119" s="5"/>
      <c r="AE119" s="5"/>
      <c r="AF119" s="5"/>
      <c r="AG119" s="5"/>
    </row>
    <row r="120" spans="30:33">
      <c r="AD120" s="5"/>
      <c r="AE120" s="5"/>
      <c r="AF120" s="5"/>
      <c r="AG120" s="5"/>
    </row>
    <row r="121" spans="30:33">
      <c r="AD121" s="5"/>
      <c r="AE121" s="5"/>
      <c r="AF121" s="5"/>
      <c r="AG121" s="5"/>
    </row>
    <row r="122" spans="30:33">
      <c r="AD122" s="5"/>
      <c r="AE122" s="5"/>
      <c r="AF122" s="5"/>
      <c r="AG122" s="5"/>
    </row>
    <row r="123" spans="30:33">
      <c r="AD123" s="5"/>
      <c r="AE123" s="5"/>
      <c r="AF123" s="5"/>
      <c r="AG123" s="5"/>
    </row>
    <row r="124" spans="30:33">
      <c r="AD124" s="5"/>
      <c r="AE124" s="5"/>
      <c r="AF124" s="5"/>
      <c r="AG124" s="5"/>
    </row>
    <row r="125" spans="30:33">
      <c r="AD125" s="5"/>
      <c r="AE125" s="5"/>
      <c r="AF125" s="5"/>
      <c r="AG125" s="5"/>
    </row>
    <row r="126" spans="30:33">
      <c r="AD126" s="5"/>
      <c r="AE126" s="5"/>
      <c r="AF126" s="5"/>
      <c r="AG126" s="5"/>
    </row>
    <row r="127" spans="30:33">
      <c r="AD127" s="5"/>
      <c r="AE127" s="5"/>
      <c r="AF127" s="5"/>
      <c r="AG127" s="5"/>
    </row>
    <row r="128" spans="30:33">
      <c r="AD128" s="5"/>
      <c r="AE128" s="5"/>
      <c r="AF128" s="5"/>
      <c r="AG128" s="5"/>
    </row>
    <row r="129" spans="30:33">
      <c r="AD129" s="5"/>
      <c r="AE129" s="5"/>
      <c r="AF129" s="5"/>
      <c r="AG129" s="5"/>
    </row>
  </sheetData>
  <autoFilter ref="B4:AG110" xr:uid="{90F642F2-C50C-4F06-A26E-57333431767F}">
    <filterColumn colId="16">
      <filters blank="1">
        <filter val="Ph1"/>
        <filter val="Ph1.5"/>
      </filters>
    </filterColumn>
    <filterColumn colId="23">
      <filters blank="1">
        <filter val="未着手"/>
      </filters>
    </filterColumn>
  </autoFilter>
  <mergeCells count="30">
    <mergeCell ref="G4:G5"/>
    <mergeCell ref="B4:B5"/>
    <mergeCell ref="C4:C5"/>
    <mergeCell ref="D4:D5"/>
    <mergeCell ref="E4:E5"/>
    <mergeCell ref="F4:F5"/>
    <mergeCell ref="S4:S5"/>
    <mergeCell ref="H4:H5"/>
    <mergeCell ref="I4:I5"/>
    <mergeCell ref="J4:J5"/>
    <mergeCell ref="K4:K5"/>
    <mergeCell ref="L4:L5"/>
    <mergeCell ref="M4:M5"/>
    <mergeCell ref="N4:N5"/>
    <mergeCell ref="O4:O5"/>
    <mergeCell ref="P4:P5"/>
    <mergeCell ref="Q4:Q5"/>
    <mergeCell ref="R4:R5"/>
    <mergeCell ref="AG4:AG5"/>
    <mergeCell ref="U4:U5"/>
    <mergeCell ref="V4:V5"/>
    <mergeCell ref="X4:X5"/>
    <mergeCell ref="Y4:Y5"/>
    <mergeCell ref="Z4:Z5"/>
    <mergeCell ref="AA4:AA5"/>
    <mergeCell ref="AB4:AB5"/>
    <mergeCell ref="AC4:AC5"/>
    <mergeCell ref="AD4:AD5"/>
    <mergeCell ref="AE4:AE5"/>
    <mergeCell ref="AF4:AF5"/>
  </mergeCells>
  <phoneticPr fontId="2"/>
  <conditionalFormatting sqref="B76:O78">
    <cfRule type="expression" dxfId="63" priority="54">
      <formula>$L76="完了"</formula>
    </cfRule>
  </conditionalFormatting>
  <conditionalFormatting sqref="B33:U63 B69:N69 S7:U32 V17:X17 V19:X19 V21:X24 V26:X26 V29:X30 V35:X35 V38:X40 V42:X42 V45:X45 V48:X48 V53:X53 AE34:AG34 AE37:AG37 AD38:AG63">
    <cfRule type="expression" dxfId="62" priority="59">
      <formula>$L7="完了"</formula>
    </cfRule>
  </conditionalFormatting>
  <conditionalFormatting sqref="B70:U75">
    <cfRule type="expression" dxfId="61" priority="43">
      <formula>$L70="完了"</formula>
    </cfRule>
  </conditionalFormatting>
  <conditionalFormatting sqref="B83:U84">
    <cfRule type="expression" dxfId="60" priority="41">
      <formula>$L83="完了"</formula>
    </cfRule>
  </conditionalFormatting>
  <conditionalFormatting sqref="B85:AG110 AD6:AG30 B6:U31 V6:AC84 AD31:AF31 AD32:AG33 AD35:AG36 S60:U70 B65:R68 AD65:AG84 R69 S72:U81 R76:R81 B79:Q79 E82:T82 U82:U84">
    <cfRule type="expression" dxfId="59" priority="44">
      <formula>$L6="完了"</formula>
    </cfRule>
  </conditionalFormatting>
  <conditionalFormatting sqref="D32">
    <cfRule type="expression" dxfId="58" priority="45">
      <formula>$L32="完了"</formula>
    </cfRule>
  </conditionalFormatting>
  <conditionalFormatting sqref="E80:Q81 D111">
    <cfRule type="expression" dxfId="57" priority="53">
      <formula>$L80="完了"</formula>
    </cfRule>
  </conditionalFormatting>
  <conditionalFormatting sqref="I32">
    <cfRule type="expression" dxfId="56" priority="46">
      <formula>$L32="完了"</formula>
    </cfRule>
  </conditionalFormatting>
  <conditionalFormatting sqref="J32:L32 B32:C32 E32:H32">
    <cfRule type="expression" dxfId="55" priority="63">
      <formula>#REF!="完了"</formula>
    </cfRule>
  </conditionalFormatting>
  <conditionalFormatting sqref="L65:L1048576 L1:L63">
    <cfRule type="containsText" dxfId="54" priority="58" operator="containsText" text="対応中">
      <formula>NOT(ISERROR(SEARCH("対応中",L1)))</formula>
    </cfRule>
  </conditionalFormatting>
  <conditionalFormatting sqref="L32:V32 B80:D82">
    <cfRule type="expression" dxfId="53" priority="42">
      <formula>$L32="完了"</formula>
    </cfRule>
  </conditionalFormatting>
  <conditionalFormatting sqref="M64:AG64 B64:K64">
    <cfRule type="expression" dxfId="52" priority="62">
      <formula>$L32="完了"</formula>
    </cfRule>
  </conditionalFormatting>
  <conditionalFormatting sqref="O69:Q69">
    <cfRule type="expression" dxfId="51" priority="55">
      <formula>$L37="完了"</formula>
    </cfRule>
  </conditionalFormatting>
  <conditionalFormatting sqref="P76:Q76">
    <cfRule type="expression" dxfId="50" priority="64">
      <formula>#REF!="完了"</formula>
    </cfRule>
  </conditionalFormatting>
  <conditionalFormatting sqref="P77:Q78">
    <cfRule type="expression" dxfId="49" priority="56">
      <formula>$L46="完了"</formula>
    </cfRule>
  </conditionalFormatting>
  <conditionalFormatting sqref="Q90:Q91">
    <cfRule type="cellIs" dxfId="48" priority="39" operator="equal">
      <formula>"Ph1"</formula>
    </cfRule>
    <cfRule type="cellIs" dxfId="47" priority="40" operator="equal">
      <formula>"Ph2"</formula>
    </cfRule>
    <cfRule type="cellIs" dxfId="46" priority="38" operator="equal">
      <formula>"Ph1.5"</formula>
    </cfRule>
  </conditionalFormatting>
  <conditionalFormatting sqref="R6:AC1048576 R1:U3 W1:W3 R4:AC4 R5">
    <cfRule type="cellIs" dxfId="45" priority="61" operator="equal">
      <formula>"Ph2"</formula>
    </cfRule>
    <cfRule type="cellIs" dxfId="44" priority="57" operator="equal">
      <formula>"Ph1.5"</formula>
    </cfRule>
    <cfRule type="cellIs" dxfId="43" priority="60" operator="equal">
      <formula>"Ph1"</formula>
    </cfRule>
  </conditionalFormatting>
  <conditionalFormatting sqref="U53:U56">
    <cfRule type="expression" dxfId="42" priority="14">
      <formula>$L53="完了"</formula>
    </cfRule>
  </conditionalFormatting>
  <conditionalFormatting sqref="U35:V35">
    <cfRule type="expression" dxfId="41" priority="24">
      <formula>$L35="完了"</formula>
    </cfRule>
  </conditionalFormatting>
  <conditionalFormatting sqref="U38:V40">
    <cfRule type="expression" dxfId="40" priority="22">
      <formula>$L38="完了"</formula>
    </cfRule>
  </conditionalFormatting>
  <conditionalFormatting sqref="U42:V42">
    <cfRule type="expression" dxfId="39" priority="20">
      <formula>$L42="完了"</formula>
    </cfRule>
  </conditionalFormatting>
  <conditionalFormatting sqref="U45:V45">
    <cfRule type="expression" dxfId="38" priority="18">
      <formula>$L45="完了"</formula>
    </cfRule>
  </conditionalFormatting>
  <conditionalFormatting sqref="U48:V48">
    <cfRule type="expression" dxfId="37" priority="16">
      <formula>$L48="完了"</formula>
    </cfRule>
  </conditionalFormatting>
  <conditionalFormatting sqref="U86:V87">
    <cfRule type="expression" dxfId="36" priority="10">
      <formula>$L86="完了"</formula>
    </cfRule>
  </conditionalFormatting>
  <conditionalFormatting sqref="U87:X87">
    <cfRule type="expression" dxfId="35" priority="11">
      <formula>$L87="完了"</formula>
    </cfRule>
  </conditionalFormatting>
  <conditionalFormatting sqref="V6:V15">
    <cfRule type="expression" dxfId="34" priority="36">
      <formula>$L6="完了"</formula>
    </cfRule>
  </conditionalFormatting>
  <conditionalFormatting sqref="V17">
    <cfRule type="expression" dxfId="33" priority="34">
      <formula>$L17="完了"</formula>
    </cfRule>
  </conditionalFormatting>
  <conditionalFormatting sqref="V19">
    <cfRule type="expression" dxfId="32" priority="32">
      <formula>$L19="完了"</formula>
    </cfRule>
  </conditionalFormatting>
  <conditionalFormatting sqref="V21:V24">
    <cfRule type="expression" dxfId="31" priority="30">
      <formula>$L21="完了"</formula>
    </cfRule>
  </conditionalFormatting>
  <conditionalFormatting sqref="V26">
    <cfRule type="expression" dxfId="30" priority="28">
      <formula>$L26="完了"</formula>
    </cfRule>
  </conditionalFormatting>
  <conditionalFormatting sqref="V29:V30">
    <cfRule type="expression" dxfId="29" priority="26">
      <formula>$L29="完了"</formula>
    </cfRule>
  </conditionalFormatting>
  <conditionalFormatting sqref="V53">
    <cfRule type="expression" dxfId="28" priority="13">
      <formula>$L53="完了"</formula>
    </cfRule>
  </conditionalFormatting>
  <conditionalFormatting sqref="V90:V93">
    <cfRule type="expression" dxfId="27" priority="37">
      <formula>$L90="完了"</formula>
    </cfRule>
  </conditionalFormatting>
  <conditionalFormatting sqref="X6:X15">
    <cfRule type="expression" dxfId="26" priority="35">
      <formula>$L6="完了"</formula>
    </cfRule>
  </conditionalFormatting>
  <conditionalFormatting sqref="X17">
    <cfRule type="expression" dxfId="25" priority="33">
      <formula>$L17="完了"</formula>
    </cfRule>
  </conditionalFormatting>
  <conditionalFormatting sqref="X19">
    <cfRule type="expression" dxfId="24" priority="31">
      <formula>$L19="完了"</formula>
    </cfRule>
  </conditionalFormatting>
  <conditionalFormatting sqref="X21:X24">
    <cfRule type="expression" dxfId="23" priority="29">
      <formula>$L21="完了"</formula>
    </cfRule>
  </conditionalFormatting>
  <conditionalFormatting sqref="X26">
    <cfRule type="expression" dxfId="22" priority="27">
      <formula>$L26="完了"</formula>
    </cfRule>
  </conditionalFormatting>
  <conditionalFormatting sqref="X29:X30">
    <cfRule type="expression" dxfId="21" priority="25">
      <formula>$L29="完了"</formula>
    </cfRule>
  </conditionalFormatting>
  <conditionalFormatting sqref="X35">
    <cfRule type="expression" dxfId="20" priority="23">
      <formula>$L35="完了"</formula>
    </cfRule>
  </conditionalFormatting>
  <conditionalFormatting sqref="X38:X40">
    <cfRule type="expression" dxfId="19" priority="21">
      <formula>$L38="完了"</formula>
    </cfRule>
  </conditionalFormatting>
  <conditionalFormatting sqref="X42">
    <cfRule type="expression" dxfId="18" priority="19">
      <formula>$L42="完了"</formula>
    </cfRule>
  </conditionalFormatting>
  <conditionalFormatting sqref="X45">
    <cfRule type="expression" dxfId="17" priority="17">
      <formula>$L45="完了"</formula>
    </cfRule>
  </conditionalFormatting>
  <conditionalFormatting sqref="X48">
    <cfRule type="expression" dxfId="16" priority="15">
      <formula>$L48="完了"</formula>
    </cfRule>
  </conditionalFormatting>
  <conditionalFormatting sqref="X53">
    <cfRule type="expression" dxfId="15" priority="12">
      <formula>$L53="完了"</formula>
    </cfRule>
  </conditionalFormatting>
  <conditionalFormatting sqref="X86:X87">
    <cfRule type="expression" dxfId="14" priority="9">
      <formula>$L86="完了"</formula>
    </cfRule>
  </conditionalFormatting>
  <conditionalFormatting sqref="Z56">
    <cfRule type="expression" dxfId="13" priority="1">
      <formula>$L56="完了"</formula>
    </cfRule>
  </conditionalFormatting>
  <conditionalFormatting sqref="Z91">
    <cfRule type="expression" dxfId="12" priority="8">
      <formula>$L91="完了"</formula>
    </cfRule>
  </conditionalFormatting>
  <conditionalFormatting sqref="AC47">
    <cfRule type="expression" dxfId="11" priority="2">
      <formula>$L47="完了"</formula>
    </cfRule>
  </conditionalFormatting>
  <conditionalFormatting sqref="AC50">
    <cfRule type="expression" dxfId="10" priority="3">
      <formula>$L50="完了"</formula>
    </cfRule>
  </conditionalFormatting>
  <conditionalFormatting sqref="AC56">
    <cfRule type="expression" dxfId="9" priority="5">
      <formula>$L56="完了"</formula>
    </cfRule>
  </conditionalFormatting>
  <conditionalFormatting sqref="AC81">
    <cfRule type="expression" dxfId="8" priority="4">
      <formula>$L81="完了"</formula>
    </cfRule>
  </conditionalFormatting>
  <conditionalFormatting sqref="AC86">
    <cfRule type="expression" dxfId="7" priority="7">
      <formula>$L86="完了"</formula>
    </cfRule>
  </conditionalFormatting>
  <conditionalFormatting sqref="AC90:AC91">
    <cfRule type="expression" dxfId="6" priority="6">
      <formula>$L90="完了"</formula>
    </cfRule>
  </conditionalFormatting>
  <conditionalFormatting sqref="AD34">
    <cfRule type="expression" dxfId="5" priority="47">
      <formula>$H34="完了"</formula>
    </cfRule>
    <cfRule type="cellIs" dxfId="4" priority="49" operator="equal">
      <formula>"〇"</formula>
    </cfRule>
    <cfRule type="expression" dxfId="3" priority="48">
      <formula>$H34="WBSに転記済"</formula>
    </cfRule>
  </conditionalFormatting>
  <conditionalFormatting sqref="AD37">
    <cfRule type="expression" dxfId="2" priority="50">
      <formula>$H37="完了"</formula>
    </cfRule>
    <cfRule type="expression" dxfId="1" priority="51">
      <formula>$H37="WBSに転記済"</formula>
    </cfRule>
    <cfRule type="cellIs" dxfId="0" priority="52" operator="equal">
      <formula>"〇"</formula>
    </cfRule>
  </conditionalFormatting>
  <dataValidations count="5">
    <dataValidation allowBlank="1" showInputMessage="1" showErrorMessage="1" sqref="X6:X15 U17:V17 U19:V19 X21:X24 U26:V26 X29:X30 U35:V35 X38:X40 U42:V42 U45:V45 U48:V48 U6:V15 X17 X19 U21:V24 X26 U29:V30 X35 U38:V40 X42 X45 X48 X53 U53:V53 X87 U87:V87 Z6:AC15 Z53:AC53 Z48:AC48 Z45:AC45 Z42:AC42 Z38:AC40 Z35:AC35 Z29:AC30 Z26:AC26 Z21:AC24 Z19:AC19 Z17:AC17 Z87:AC87" xr:uid="{7FC612A6-AA6D-4457-AAD0-66D924785CFE}"/>
    <dataValidation type="list" allowBlank="1" showInputMessage="1" showErrorMessage="1" sqref="U16 W80:W84 W58:W59 U71 W54:W56 U58:U59 W49:W52 U54:U56 U49:U52 W43:W44 W41 U86 W36:W37 U41 W31:W34 U36:U37 W27:W28 U31:U34 W25 U27:U28 W20 U25 W18 U20 W16 U18 W71 W89 U80:U84 U89:U93 W46:W47 U46:U47 U44" xr:uid="{67474C69-AF68-4E09-BD10-4E637086534B}">
      <formula1>"要,否"</formula1>
    </dataValidation>
    <dataValidation type="list" allowBlank="1" showInputMessage="1" showErrorMessage="1" sqref="Q90:Q91 T17:T19 X85 W6:W15 T53 W48 S6:S110 W17:W19 W85:W87 W21:W24 W29:W30 W53 W35 W38:W40 W42 U85:V85 W45 Y95:AC110 T72:X79 T90:T110 U94:V110 W90:W110 T88:X88 T6:T15 T21:T24 T26 T30 T35 T38:T40 T42 T45 T85:T86 X94:X110 W26 T57 T60:T70 W57:X57 W60:X70 U61:V70" xr:uid="{B449B821-CCB2-45E8-B178-098AAAC9D861}">
      <formula1>"松,竹,梅"</formula1>
    </dataValidation>
    <dataValidation type="list" allowBlank="1" showInputMessage="1" showErrorMessage="1" sqref="L65:L110 L6:L63" xr:uid="{DB3751C1-51D3-4E68-9B27-0C97A12B6025}">
      <formula1>"未着手,対応中,完了"</formula1>
    </dataValidation>
    <dataValidation type="list" allowBlank="1" showInputMessage="1" showErrorMessage="1" sqref="R6:R1048576 S111:AC1048576" xr:uid="{5705488C-6496-4B14-AC47-2A77CF398C26}">
      <formula1>"Ph1,Ph1.5,Ph2"</formula1>
    </dataValidation>
  </dataValidations>
  <hyperlinks>
    <hyperlink ref="AD62" r:id="rId1" xr:uid="{C5788672-8CE6-4265-B68B-E11F9EAE98A3}"/>
    <hyperlink ref="AD64" r:id="rId2" xr:uid="{228DB182-2C74-4FBA-9617-89A593F94F7F}"/>
    <hyperlink ref="AD74" r:id="rId3" xr:uid="{964A7AEA-98EE-471C-8CD7-1895ACE29D7D}"/>
    <hyperlink ref="AD75" r:id="rId4" xr:uid="{D38525D0-7F21-4E06-8BB4-F19D3E48DC22}"/>
    <hyperlink ref="AD76" r:id="rId5" xr:uid="{881C4DB8-7D67-4702-B442-4D7653CA8EBD}"/>
    <hyperlink ref="AD77" r:id="rId6" xr:uid="{1AE4B31A-A3B3-425D-9EF4-7020EED295E2}"/>
    <hyperlink ref="AD31" r:id="rId7" xr:uid="{C13C4D90-9E3A-48AC-8959-3CF5EDB87FE7}"/>
    <hyperlink ref="AD32" r:id="rId8" xr:uid="{8946F4C2-ABC6-49A7-8E18-798FCFC38063}"/>
    <hyperlink ref="AE31" r:id="rId9" display="言語変数設定" xr:uid="{8AA43748-46DC-4E61-8444-F1420266FB46}"/>
    <hyperlink ref="AF32" r:id="rId10" xr:uid="{3EC7DD51-E83A-4CC1-BB17-66F5D1333DAC}"/>
    <hyperlink ref="AE32" r:id="rId11" xr:uid="{763C2EDB-C775-426C-98FD-F923A5DAB0B7}"/>
    <hyperlink ref="AE62" r:id="rId12" xr:uid="{AA5EC9A0-F908-470F-9CAA-CDDD74325A64}"/>
    <hyperlink ref="AE64" r:id="rId13" xr:uid="{2EED26AE-D3A0-4761-B852-FCFC13616403}"/>
    <hyperlink ref="AD41" r:id="rId14" xr:uid="{AA76CCBB-07A9-4C57-996B-CEDBA3FB083E}"/>
    <hyperlink ref="AD52" r:id="rId15" xr:uid="{89F0B2EB-DDFF-4B2C-B416-B66C4E8883DE}"/>
    <hyperlink ref="AD54" r:id="rId16" xr:uid="{4271C272-9F00-49F9-A11F-E5639A8504CE}"/>
    <hyperlink ref="AD27" r:id="rId17" xr:uid="{4D32D33D-0788-4DBA-A19D-6ECE7F091A23}"/>
    <hyperlink ref="AD30" r:id="rId18" xr:uid="{42B9BA5A-9B4A-4982-8BE7-F3CE803D1D67}"/>
    <hyperlink ref="AD29" r:id="rId19" xr:uid="{AA34968F-3F00-4764-ACCF-B504E5135BB7}"/>
    <hyperlink ref="AD83" r:id="rId20" xr:uid="{828705D6-D7EC-44C0-8ED1-86E5F17ABB70}"/>
    <hyperlink ref="AD42" r:id="rId21" xr:uid="{25036AA5-03E8-484A-A1D4-DBBE60C76855}"/>
    <hyperlink ref="AD18" r:id="rId22" xr:uid="{455079DD-9BDA-40DA-8CD6-48D56A2083D8}"/>
    <hyperlink ref="AD16" r:id="rId23" xr:uid="{CC039A99-6B39-4763-A0AA-1214FA42EDB1}"/>
    <hyperlink ref="AD47" r:id="rId24" xr:uid="{ED5331FA-4070-4D0E-8975-6678337F0152}"/>
    <hyperlink ref="AE27" r:id="rId25" xr:uid="{26027E53-9DDB-4017-8E7F-D4655AF68D1F}"/>
    <hyperlink ref="AD56" r:id="rId26" xr:uid="{5FA0D774-B988-4A50-9FA2-9C4BAE1EC4AA}"/>
    <hyperlink ref="AE56" r:id="rId27" xr:uid="{A2EE2ED6-A7D6-4393-9523-6BF95F85363B}"/>
    <hyperlink ref="AF56" r:id="rId28" xr:uid="{9D721C1B-9737-4762-9110-DDD8F727545D}"/>
    <hyperlink ref="AE78" r:id="rId29" xr:uid="{FC70F9FF-7448-428B-A884-29AA19DA535C}"/>
    <hyperlink ref="AD78" r:id="rId30" xr:uid="{923E6733-DCE7-48F4-AED5-D7EB3201EC96}"/>
    <hyperlink ref="AF78" r:id="rId31" xr:uid="{AEE3BE08-31FA-49F7-9424-9367F7ECDE3F}"/>
    <hyperlink ref="AF31" r:id="rId32" xr:uid="{7757E31C-1F00-4A7E-8DB5-4E7A0EEB4AEC}"/>
    <hyperlink ref="AD20" r:id="rId33" xr:uid="{C833A37A-14BB-4334-B72A-DF474C3387F5}"/>
    <hyperlink ref="AF27" r:id="rId34" xr:uid="{12BB71F2-EA3D-4741-A4AC-CAFE5AB02991}"/>
    <hyperlink ref="AD24" r:id="rId35" xr:uid="{D73D7278-07E7-4749-B1D8-25B601CE2D99}"/>
    <hyperlink ref="AD37" r:id="rId36" display="https://rak.box.com/s/5c691nbe1c28ca43uoujycet9tjq9fla" xr:uid="{9D18321D-3A4A-4CDB-8221-9C3B0DB35405}"/>
    <hyperlink ref="AG31" r:id="rId37" display="https://rak.box.com/s/5c691nbe1c28ca43uoujycet9tjq9fla" xr:uid="{7E769D46-F31A-4A0D-816C-B6D87B502311}"/>
    <hyperlink ref="AD34" r:id="rId38" display="https://rak.box.com/s/5c691nbe1c28ca43uoujycet9tjq9fla" xr:uid="{1F05B6D1-0D88-49B5-BCF1-9BB09E99C558}"/>
    <hyperlink ref="AD23" r:id="rId39" xr:uid="{AF604305-4985-40A5-A2EF-657E06A0C889}"/>
    <hyperlink ref="AD22" r:id="rId40" xr:uid="{1C2A1A0E-FBE0-40C9-8106-64573F75D1DD}"/>
    <hyperlink ref="AD43" r:id="rId41" xr:uid="{0444B72E-0077-4AB6-8241-F1AA625C165F}"/>
    <hyperlink ref="AE43" r:id="rId42" xr:uid="{FB0BA7B4-288C-4E84-88E0-BD98018F0FA2}"/>
    <hyperlink ref="AD70" r:id="rId43" xr:uid="{3A8450F0-E622-45F3-BE45-A98EE9011C8A}"/>
    <hyperlink ref="AD85" r:id="rId44" xr:uid="{8DEEA4BB-6E83-405D-8ADE-3809FEB8091B}"/>
    <hyperlink ref="AD55" r:id="rId45" xr:uid="{ED8A931F-DBA5-410B-99EE-759B4B93D6BC}"/>
    <hyperlink ref="AE52" r:id="rId46" xr:uid="{02738530-6B02-4DE9-8CB4-FE74CE32FF37}"/>
    <hyperlink ref="AF52" r:id="rId47" xr:uid="{A804B6DA-0BFE-4ECD-AFA0-35A8D05B7314}"/>
    <hyperlink ref="AD89" r:id="rId48" xr:uid="{B7D8DBB7-BEBE-442A-93E4-3F7E1A80D937}"/>
    <hyperlink ref="AE89" r:id="rId49" xr:uid="{01DEA4C8-81AF-42D7-85BA-B891140535CE}"/>
    <hyperlink ref="AD86" r:id="rId50" xr:uid="{ABC5C560-19E2-47B2-B62B-E9CB2A21F594}"/>
    <hyperlink ref="AE47" r:id="rId51" xr:uid="{3F22B5AF-9A7D-4C70-AFE9-81D2BBDD2EA2}"/>
    <hyperlink ref="AD93" r:id="rId52" xr:uid="{C993BD79-348B-476E-B073-91C7BC5943A5}"/>
  </hyperlinks>
  <pageMargins left="0.7" right="0.7" top="0.75" bottom="0.75" header="0.3" footer="0.3"/>
  <pageSetup orientation="portrait" r:id="rId53"/>
  <drawing r:id="rId54"/>
  <extLst>
    <ext xmlns:x14="http://schemas.microsoft.com/office/spreadsheetml/2009/9/main" uri="{CCE6A557-97BC-4b89-ADB6-D9C93CAAB3DF}">
      <x14:dataValidations xmlns:xm="http://schemas.microsoft.com/office/excel/2006/main" count="2">
        <x14:dataValidation type="list" allowBlank="1" showInputMessage="1" showErrorMessage="1" xr:uid="{43AD9692-288E-458B-B892-F88048E527A2}">
          <x14:formula1>
            <xm:f>プルダウン設定!$B$2:$B$4</xm:f>
          </x14:formula1>
          <xm:sqref>U43 U57 U60</xm:sqref>
        </x14:dataValidation>
        <x14:dataValidation type="list" allowBlank="1" showInputMessage="1" showErrorMessage="1" xr:uid="{F4E720A5-FB38-42E1-B7BC-E2FF069727EC}">
          <x14:formula1>
            <xm:f>プルダウン設定!$A$3:$A$5</xm:f>
          </x14:formula1>
          <xm:sqref>Y6:Y94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6BF54-5E17-4E4A-BC3C-277469E90988}">
  <sheetPr codeName="Sheet7"/>
  <dimension ref="A1:B5"/>
  <sheetViews>
    <sheetView showGridLines="0" workbookViewId="0">
      <selection activeCell="B3" sqref="B3"/>
    </sheetView>
  </sheetViews>
  <sheetFormatPr defaultRowHeight="13.5"/>
  <cols>
    <col min="2" max="2" width="12.875" customWidth="1"/>
  </cols>
  <sheetData>
    <row r="1" spans="1:2">
      <c r="A1" s="84" t="s">
        <v>535</v>
      </c>
      <c r="B1" s="84" t="s">
        <v>531</v>
      </c>
    </row>
    <row r="2" spans="1:2">
      <c r="A2" s="85" t="s">
        <v>540</v>
      </c>
      <c r="B2" s="85" t="s">
        <v>540</v>
      </c>
    </row>
    <row r="3" spans="1:2">
      <c r="A3" s="85" t="s">
        <v>100</v>
      </c>
      <c r="B3" s="85" t="s">
        <v>546</v>
      </c>
    </row>
    <row r="4" spans="1:2">
      <c r="A4" s="85" t="s">
        <v>78</v>
      </c>
      <c r="B4" s="85" t="s">
        <v>544</v>
      </c>
    </row>
    <row r="5" spans="1:2">
      <c r="A5" s="85" t="s">
        <v>55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69B90B2BB93B4DA610B58456412766" ma:contentTypeVersion="4" ma:contentTypeDescription="新しいドキュメントを作成します。" ma:contentTypeScope="" ma:versionID="950feb0c212fa4742e865dd171a0347d">
  <xsd:schema xmlns:xsd="http://www.w3.org/2001/XMLSchema" xmlns:xs="http://www.w3.org/2001/XMLSchema" xmlns:p="http://schemas.microsoft.com/office/2006/metadata/properties" xmlns:ns2="6648edf2-d037-4899-8b4e-f3eedab581b1" targetNamespace="http://schemas.microsoft.com/office/2006/metadata/properties" ma:root="true" ma:fieldsID="af5e6682154887bb5cafe8acc247188e" ns2:_="">
    <xsd:import namespace="6648edf2-d037-4899-8b4e-f3eedab581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48edf2-d037-4899-8b4e-f3eedab58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841D30-2F58-4417-9992-B3BDF8DC67A4}"/>
</file>

<file path=customXml/itemProps2.xml><?xml version="1.0" encoding="utf-8"?>
<ds:datastoreItem xmlns:ds="http://schemas.openxmlformats.org/officeDocument/2006/customXml" ds:itemID="{34D1A900-58B6-48C3-A20F-D18053C434C8}"/>
</file>

<file path=customXml/itemProps3.xml><?xml version="1.0" encoding="utf-8"?>
<ds:datastoreItem xmlns:ds="http://schemas.openxmlformats.org/officeDocument/2006/customXml" ds:itemID="{0A027EF9-EDF6-4961-89F0-71A4C0BC64BB}"/>
</file>

<file path=docProps/app.xml><?xml version="1.0" encoding="utf-8"?>
<Properties xmlns="http://schemas.openxmlformats.org/officeDocument/2006/extended-properties" xmlns:vt="http://schemas.openxmlformats.org/officeDocument/2006/docPropsVTypes">
  <Application>Microsoft Excel Online</Application>
  <Manager/>
  <Company>Rakuten Group,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Moriguchi, Kinumi | NESB</dc:creator>
  <cp:keywords/>
  <dc:description/>
  <cp:lastModifiedBy>Toshihiko "Claude" Kuroda (MPB)</cp:lastModifiedBy>
  <cp:revision/>
  <dcterms:created xsi:type="dcterms:W3CDTF">2024-02-01T08:07:15Z</dcterms:created>
  <dcterms:modified xsi:type="dcterms:W3CDTF">2025-04-09T05:39:24Z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0x0101003C69B90B2BB93B4DA610B58456412766</vt:lpwstr>
  </property>
</Properties>
</file>